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2023" sheetId="1" r:id="rId1"/>
  </sheets>
  <definedNames/>
  <calcPr fullCalcOnLoad="1"/>
</workbook>
</file>

<file path=xl/sharedStrings.xml><?xml version="1.0" encoding="utf-8"?>
<sst xmlns="http://schemas.openxmlformats.org/spreadsheetml/2006/main" count="152" uniqueCount="69">
  <si>
    <t>Приложение 7</t>
  </si>
  <si>
    <t>Статус</t>
  </si>
  <si>
    <t>Наименование муниципальной программы, подпрограммы, основного мероприятия, мероприятия</t>
  </si>
  <si>
    <t>Наименование ответственного исполнителя, исполнителя -главного распорядителя средств местного бюджета (далее - ГРБС)</t>
  </si>
  <si>
    <t>Код бюджетной классификации</t>
  </si>
  <si>
    <t>ГРБС</t>
  </si>
  <si>
    <t>РзПз</t>
  </si>
  <si>
    <t>ЦСР</t>
  </si>
  <si>
    <t>ВР</t>
  </si>
  <si>
    <r>
      <t>лимит на год</t>
    </r>
    <r>
      <rPr>
        <vertAlign val="superscript"/>
        <sz val="12"/>
        <color indexed="8"/>
        <rFont val="Times New Roman"/>
        <family val="1"/>
      </rPr>
      <t>1</t>
    </r>
  </si>
  <si>
    <t>кассовый план  на отчетную дату</t>
  </si>
  <si>
    <t>кассовое исполнение на отчетную дату</t>
  </si>
  <si>
    <t>МУНИЦИПАЛЬНАЯ ПРОГРАММА</t>
  </si>
  <si>
    <t>0000</t>
  </si>
  <si>
    <t>000</t>
  </si>
  <si>
    <t>ПОДПРОГРАММА 1</t>
  </si>
  <si>
    <t>914</t>
  </si>
  <si>
    <t>Основное мероприятие 1</t>
  </si>
  <si>
    <t>Основное мероприятие 2</t>
  </si>
  <si>
    <t>244</t>
  </si>
  <si>
    <t>ПОДПРОГРАММА 2</t>
  </si>
  <si>
    <t>Основное
мероприятие 1</t>
  </si>
  <si>
    <t>ПОДПРОГРАММА 3</t>
  </si>
  <si>
    <t xml:space="preserve">Руководитель </t>
  </si>
  <si>
    <t>наименование ответственного исполнителя муниципальной программы</t>
  </si>
  <si>
    <t>подпись</t>
  </si>
  <si>
    <t>Ф.И.О.</t>
  </si>
  <si>
    <t>МП</t>
  </si>
  <si>
    <r>
      <rPr>
        <vertAlign val="superscript"/>
        <sz val="11"/>
        <color indexed="8"/>
        <rFont val="Times New Roman"/>
        <family val="1"/>
      </rPr>
      <t>1</t>
    </r>
    <r>
      <rPr>
        <sz val="11"/>
        <color indexed="8"/>
        <rFont val="Times New Roman"/>
        <family val="1"/>
      </rPr>
      <t xml:space="preserve"> Предусмотрено решением о местном бюджете на конец отчетного периода.</t>
    </r>
  </si>
  <si>
    <t>0310</t>
  </si>
  <si>
    <t>0503</t>
  </si>
  <si>
    <t>1001</t>
  </si>
  <si>
    <t>312</t>
  </si>
  <si>
    <t>ПОДПРОГРАММА 4</t>
  </si>
  <si>
    <t>0409</t>
  </si>
  <si>
    <t>ПОДПРОГРАММА 5</t>
  </si>
  <si>
    <t>633</t>
  </si>
  <si>
    <t>1403</t>
  </si>
  <si>
    <t>540</t>
  </si>
  <si>
    <t>247</t>
  </si>
  <si>
    <t>Расходы местного бюджета за отчетный год, тыс. руб.</t>
  </si>
  <si>
    <t>Защита населения и территории от чрезвычайных ситуаций природного и техногенного характера,  пожарная безопасность</t>
  </si>
  <si>
    <t xml:space="preserve">Обеспечение пожарной безопасности </t>
  </si>
  <si>
    <t>Общеэкономические вопросы</t>
  </si>
  <si>
    <t>Другие вопросы в области национальной экономики</t>
  </si>
  <si>
    <t>Капитальный ремонт, текущий ремонт и содержание автомобильных дорог общего пользования местного значения</t>
  </si>
  <si>
    <t>Благоустройство</t>
  </si>
  <si>
    <t>Санитарно-эпидемиологическое благополучие</t>
  </si>
  <si>
    <t>Основное мероприятие 3</t>
  </si>
  <si>
    <t>Основное мероприятие 4</t>
  </si>
  <si>
    <t>Основное мероприятие 5</t>
  </si>
  <si>
    <t>Пенсионное обеспечение</t>
  </si>
  <si>
    <t>Оказание мер социальной поддержки отдельным категориям граждан</t>
  </si>
  <si>
    <t>0401</t>
  </si>
  <si>
    <t>84301S8850</t>
  </si>
  <si>
    <t>8430191290</t>
  </si>
  <si>
    <t>0907</t>
  </si>
  <si>
    <t>84401S8670</t>
  </si>
  <si>
    <t>Коммунальное хозяйство</t>
  </si>
  <si>
    <t>Жилищное хозяйство</t>
  </si>
  <si>
    <t>Другие вопросы в области жилищно-коммунального хозяйства</t>
  </si>
  <si>
    <t xml:space="preserve">Отчет об использовании бюджетных ассигнований
 местного бюджета на реализацию муниципальной программы Озёрского сельского поселения Бутурлиновского муниципального района Воронежской области  «Социальное развитие Озёрского сельского поселения Бутурлиновского муниципального района Воронежской области» за 2023 год
</t>
  </si>
  <si>
    <t>Социальное развитие Озёрского сельского поселения Бутурлиновского муниципального района Воронежской области</t>
  </si>
  <si>
    <t>Администрация Озёрского сельского поселения Бутурлиновского муниципального района Воронежской области</t>
  </si>
  <si>
    <t>Развитие национальной экономики Озёрского сельского поселения</t>
  </si>
  <si>
    <t>Дорожное хозяйство Озёрского сельского поселения</t>
  </si>
  <si>
    <t>Развитие жилищно-коммунального хозяйства на  территории Озёрского сельского поселения</t>
  </si>
  <si>
    <t>Социальная политика Озёрского сельского поселения</t>
  </si>
  <si>
    <t>Е.В. Петрова</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</si>
</sst>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419]General"/>
    <numFmt numFmtId="189" formatCode="[$-FC19]d\ mmmm\ yyyy\ &quot;г.&quot;"/>
  </numFmts>
  <fonts count="48">
    <font>
      <sz val="10"/>
      <name val="Arial"/>
      <family val="0"/>
    </font>
    <font>
      <sz val="14"/>
      <color indexed="8"/>
      <name val="Times New Roman"/>
      <family val="1"/>
    </font>
    <font>
      <sz val="10"/>
      <color indexed="8"/>
      <name val="Arial Cyr"/>
      <family val="0"/>
    </font>
    <font>
      <sz val="10"/>
      <color indexed="8"/>
      <name val="Times New Roman"/>
      <family val="1"/>
    </font>
    <font>
      <sz val="11"/>
      <color indexed="8"/>
      <name val="Calibri"/>
      <family val="2"/>
    </font>
    <font>
      <sz val="12"/>
      <color indexed="8"/>
      <name val="Times New Roman"/>
      <family val="1"/>
    </font>
    <font>
      <vertAlign val="superscript"/>
      <sz val="12"/>
      <color indexed="8"/>
      <name val="Times New Roman"/>
      <family val="1"/>
    </font>
    <font>
      <i/>
      <sz val="12"/>
      <color indexed="8"/>
      <name val="Times New Roman"/>
      <family val="1"/>
    </font>
    <font>
      <u val="single"/>
      <sz val="12"/>
      <color indexed="8"/>
      <name val="Times New Roman"/>
      <family val="1"/>
    </font>
    <font>
      <sz val="11"/>
      <color indexed="8"/>
      <name val="Times New Roman"/>
      <family val="1"/>
    </font>
    <font>
      <vertAlign val="superscript"/>
      <sz val="11"/>
      <color indexed="8"/>
      <name val="Times New Roman"/>
      <family val="1"/>
    </font>
    <font>
      <strike/>
      <sz val="10"/>
      <color indexed="8"/>
      <name val="Times New Roman"/>
      <family val="1"/>
    </font>
    <font>
      <b/>
      <sz val="12"/>
      <color indexed="8"/>
      <name val="Times New Roman"/>
      <family val="1"/>
    </font>
    <font>
      <sz val="12"/>
      <name val="Times New Roman"/>
      <family val="1"/>
    </font>
    <font>
      <sz val="8"/>
      <color indexed="8"/>
      <name val="Calibri"/>
      <family val="2"/>
    </font>
    <font>
      <sz val="8"/>
      <color indexed="9"/>
      <name val="Calibri"/>
      <family val="2"/>
    </font>
    <font>
      <sz val="8"/>
      <color indexed="62"/>
      <name val="Calibri"/>
      <family val="2"/>
    </font>
    <font>
      <b/>
      <sz val="8"/>
      <color indexed="63"/>
      <name val="Calibri"/>
      <family val="2"/>
    </font>
    <font>
      <b/>
      <sz val="8"/>
      <color indexed="52"/>
      <name val="Calibri"/>
      <family val="2"/>
    </font>
    <font>
      <b/>
      <sz val="15"/>
      <color indexed="56"/>
      <name val="Calibri"/>
      <family val="2"/>
    </font>
    <font>
      <b/>
      <sz val="13"/>
      <color indexed="56"/>
      <name val="Calibri"/>
      <family val="2"/>
    </font>
    <font>
      <b/>
      <sz val="11"/>
      <color indexed="56"/>
      <name val="Calibri"/>
      <family val="2"/>
    </font>
    <font>
      <b/>
      <sz val="8"/>
      <color indexed="8"/>
      <name val="Calibri"/>
      <family val="2"/>
    </font>
    <font>
      <b/>
      <sz val="8"/>
      <color indexed="9"/>
      <name val="Calibri"/>
      <family val="2"/>
    </font>
    <font>
      <b/>
      <sz val="18"/>
      <color indexed="56"/>
      <name val="Cambria"/>
      <family val="2"/>
    </font>
    <font>
      <sz val="8"/>
      <color indexed="60"/>
      <name val="Calibri"/>
      <family val="2"/>
    </font>
    <font>
      <sz val="8"/>
      <color indexed="20"/>
      <name val="Calibri"/>
      <family val="2"/>
    </font>
    <font>
      <i/>
      <sz val="8"/>
      <color indexed="23"/>
      <name val="Calibri"/>
      <family val="2"/>
    </font>
    <font>
      <sz val="8"/>
      <color indexed="52"/>
      <name val="Calibri"/>
      <family val="2"/>
    </font>
    <font>
      <sz val="8"/>
      <color indexed="10"/>
      <name val="Calibri"/>
      <family val="2"/>
    </font>
    <font>
      <sz val="8"/>
      <color indexed="17"/>
      <name val="Calibri"/>
      <family val="2"/>
    </font>
    <font>
      <sz val="8"/>
      <color theme="1"/>
      <name val="Calibri"/>
      <family val="2"/>
    </font>
    <font>
      <sz val="8"/>
      <color theme="0"/>
      <name val="Calibri"/>
      <family val="2"/>
    </font>
    <font>
      <sz val="8"/>
      <color rgb="FF3F3F76"/>
      <name val="Calibri"/>
      <family val="2"/>
    </font>
    <font>
      <b/>
      <sz val="8"/>
      <color rgb="FF3F3F3F"/>
      <name val="Calibri"/>
      <family val="2"/>
    </font>
    <font>
      <b/>
      <sz val="8"/>
      <color rgb="FFFA7D00"/>
      <name val="Calibri"/>
      <family val="2"/>
    </font>
    <font>
      <b/>
      <sz val="15"/>
      <color theme="3"/>
      <name val="Calibri"/>
      <family val="2"/>
    </font>
    <font>
      <b/>
      <sz val="13"/>
      <color theme="3"/>
      <name val="Calibri"/>
      <family val="2"/>
    </font>
    <font>
      <b/>
      <sz val="11"/>
      <color theme="3"/>
      <name val="Calibri"/>
      <family val="2"/>
    </font>
    <font>
      <b/>
      <sz val="8"/>
      <color theme="1"/>
      <name val="Calibri"/>
      <family val="2"/>
    </font>
    <font>
      <b/>
      <sz val="8"/>
      <color theme="0"/>
      <name val="Calibri"/>
      <family val="2"/>
    </font>
    <font>
      <b/>
      <sz val="18"/>
      <color theme="3"/>
      <name val="Cambria"/>
      <family val="2"/>
    </font>
    <font>
      <sz val="8"/>
      <color rgb="FF9C6500"/>
      <name val="Calibri"/>
      <family val="2"/>
    </font>
    <font>
      <sz val="8"/>
      <color rgb="FF9C0006"/>
      <name val="Calibri"/>
      <family val="2"/>
    </font>
    <font>
      <i/>
      <sz val="8"/>
      <color rgb="FF7F7F7F"/>
      <name val="Calibri"/>
      <family val="2"/>
    </font>
    <font>
      <sz val="8"/>
      <color rgb="FFFA7D00"/>
      <name val="Calibri"/>
      <family val="2"/>
    </font>
    <font>
      <sz val="8"/>
      <color rgb="FFFF0000"/>
      <name val="Calibri"/>
      <family val="2"/>
    </font>
    <font>
      <sz val="8"/>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right/>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right>
        <color indexed="63"/>
      </right>
      <top style="thin"/>
      <bottom style="thin">
        <color indexed="8"/>
      </bottom>
    </border>
    <border>
      <left>
        <color indexed="63"/>
      </left>
      <right>
        <color indexed="63"/>
      </right>
      <top style="thin"/>
      <bottom>
        <color indexed="63"/>
      </bottom>
    </border>
    <border>
      <left/>
      <right/>
      <top style="thin">
        <color indexed="8"/>
      </top>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188" fontId="2" fillId="0" borderId="0" applyBorder="0" applyProtection="0">
      <alignment/>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188" fontId="4" fillId="0" borderId="0" applyBorder="0" applyProtection="0">
      <alignment/>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7" fillId="32" borderId="0" applyNumberFormat="0" applyBorder="0" applyAlignment="0" applyProtection="0"/>
  </cellStyleXfs>
  <cellXfs count="166">
    <xf numFmtId="0" fontId="0" fillId="0" borderId="0" xfId="0" applyAlignment="1">
      <alignment/>
    </xf>
    <xf numFmtId="188" fontId="1" fillId="0" borderId="0" xfId="33" applyFont="1" applyFill="1" applyAlignment="1">
      <alignment vertical="center" wrapText="1"/>
    </xf>
    <xf numFmtId="188" fontId="1" fillId="0" borderId="0" xfId="33" applyFont="1" applyFill="1" applyAlignment="1">
      <alignment horizontal="center"/>
    </xf>
    <xf numFmtId="49" fontId="1" fillId="0" borderId="0" xfId="33" applyNumberFormat="1" applyFont="1" applyFill="1" applyAlignment="1">
      <alignment horizontal="center"/>
    </xf>
    <xf numFmtId="188" fontId="1" fillId="0" borderId="0" xfId="33" applyFont="1" applyFill="1" applyAlignment="1">
      <alignment horizontal="right"/>
    </xf>
    <xf numFmtId="188" fontId="1" fillId="0" borderId="0" xfId="33" applyFont="1" applyFill="1" applyAlignment="1">
      <alignment/>
    </xf>
    <xf numFmtId="188" fontId="3" fillId="0" borderId="0" xfId="33" applyFont="1" applyFill="1" applyAlignment="1">
      <alignment vertical="center" wrapText="1"/>
    </xf>
    <xf numFmtId="188" fontId="3" fillId="0" borderId="0" xfId="33" applyFont="1" applyFill="1" applyAlignment="1">
      <alignment horizontal="center"/>
    </xf>
    <xf numFmtId="49" fontId="3" fillId="0" borderId="0" xfId="33" applyNumberFormat="1" applyFont="1" applyFill="1" applyAlignment="1">
      <alignment horizontal="center"/>
    </xf>
    <xf numFmtId="188" fontId="3" fillId="0" borderId="0" xfId="33" applyFont="1" applyFill="1" applyAlignment="1">
      <alignment/>
    </xf>
    <xf numFmtId="188" fontId="5" fillId="33" borderId="10" xfId="33" applyFont="1" applyFill="1" applyBorder="1" applyAlignment="1">
      <alignment horizontal="center" vertical="center" wrapText="1"/>
    </xf>
    <xf numFmtId="188" fontId="5" fillId="0" borderId="10" xfId="33" applyFont="1" applyFill="1" applyBorder="1" applyAlignment="1">
      <alignment horizontal="center" vertical="center" wrapText="1"/>
    </xf>
    <xf numFmtId="49" fontId="5" fillId="0" borderId="10" xfId="33" applyNumberFormat="1" applyFont="1" applyFill="1" applyBorder="1" applyAlignment="1">
      <alignment horizontal="center" vertical="center" wrapText="1"/>
    </xf>
    <xf numFmtId="49" fontId="5" fillId="33" borderId="10" xfId="33" applyNumberFormat="1" applyFont="1" applyFill="1" applyBorder="1" applyAlignment="1">
      <alignment horizontal="center" vertical="center" wrapText="1"/>
    </xf>
    <xf numFmtId="4" fontId="5" fillId="33" borderId="10" xfId="33" applyNumberFormat="1" applyFont="1" applyFill="1" applyBorder="1" applyAlignment="1">
      <alignment horizontal="center" vertical="center" wrapText="1"/>
    </xf>
    <xf numFmtId="188" fontId="5" fillId="33" borderId="0" xfId="33" applyFont="1" applyFill="1" applyAlignment="1">
      <alignment horizontal="center" vertical="center" wrapText="1"/>
    </xf>
    <xf numFmtId="49" fontId="7" fillId="33" borderId="10" xfId="33" applyNumberFormat="1" applyFont="1" applyFill="1" applyBorder="1" applyAlignment="1">
      <alignment horizontal="center" vertical="center" wrapText="1"/>
    </xf>
    <xf numFmtId="188" fontId="7" fillId="33" borderId="10" xfId="33" applyFont="1" applyFill="1" applyBorder="1" applyAlignment="1">
      <alignment horizontal="center" vertical="center" wrapText="1"/>
    </xf>
    <xf numFmtId="4" fontId="7" fillId="33" borderId="10" xfId="33" applyNumberFormat="1" applyFont="1" applyFill="1" applyBorder="1" applyAlignment="1">
      <alignment horizontal="center" vertical="center" wrapText="1"/>
    </xf>
    <xf numFmtId="49" fontId="5" fillId="0" borderId="0" xfId="33" applyNumberFormat="1" applyFont="1" applyFill="1" applyAlignment="1">
      <alignment horizontal="left" vertical="center" wrapText="1"/>
    </xf>
    <xf numFmtId="188" fontId="1" fillId="0" borderId="0" xfId="53" applyFont="1" applyFill="1" applyAlignment="1">
      <alignment wrapText="1"/>
    </xf>
    <xf numFmtId="49" fontId="5" fillId="0" borderId="0" xfId="33" applyNumberFormat="1" applyFont="1" applyFill="1" applyAlignment="1">
      <alignment vertical="center" wrapText="1"/>
    </xf>
    <xf numFmtId="49" fontId="5" fillId="0" borderId="11" xfId="33" applyNumberFormat="1" applyFont="1" applyFill="1" applyBorder="1" applyAlignment="1">
      <alignment horizontal="left" vertical="center" wrapText="1"/>
    </xf>
    <xf numFmtId="49" fontId="5" fillId="0" borderId="0" xfId="33" applyNumberFormat="1" applyFont="1" applyFill="1" applyAlignment="1">
      <alignment horizontal="center" vertical="top" wrapText="1"/>
    </xf>
    <xf numFmtId="188" fontId="3" fillId="0" borderId="0" xfId="33" applyFont="1" applyFill="1" applyAlignment="1">
      <alignment horizontal="left"/>
    </xf>
    <xf numFmtId="49" fontId="3" fillId="0" borderId="0" xfId="33" applyNumberFormat="1" applyFont="1" applyFill="1" applyAlignment="1">
      <alignment horizontal="left"/>
    </xf>
    <xf numFmtId="188" fontId="3" fillId="0" borderId="11" xfId="33" applyFont="1" applyFill="1" applyBorder="1" applyAlignment="1">
      <alignment horizontal="left"/>
    </xf>
    <xf numFmtId="188" fontId="11" fillId="0" borderId="0" xfId="33" applyFont="1" applyFill="1" applyAlignment="1">
      <alignment/>
    </xf>
    <xf numFmtId="49" fontId="11" fillId="0" borderId="0" xfId="33" applyNumberFormat="1" applyFont="1" applyFill="1" applyAlignment="1">
      <alignment/>
    </xf>
    <xf numFmtId="49" fontId="3" fillId="0" borderId="0" xfId="33" applyNumberFormat="1" applyFont="1" applyFill="1" applyAlignment="1">
      <alignment/>
    </xf>
    <xf numFmtId="188" fontId="2" fillId="0" borderId="0" xfId="33" applyFont="1" applyFill="1" applyAlignment="1">
      <alignment/>
    </xf>
    <xf numFmtId="49" fontId="2" fillId="0" borderId="0" xfId="33" applyNumberFormat="1" applyFont="1" applyFill="1" applyAlignment="1">
      <alignment/>
    </xf>
    <xf numFmtId="49" fontId="5" fillId="33" borderId="12" xfId="33" applyNumberFormat="1" applyFont="1" applyFill="1" applyBorder="1" applyAlignment="1">
      <alignment horizontal="center" vertical="center" wrapText="1"/>
    </xf>
    <xf numFmtId="188" fontId="5" fillId="33" borderId="12" xfId="33" applyFont="1" applyFill="1" applyBorder="1" applyAlignment="1">
      <alignment horizontal="center" vertical="center" wrapText="1"/>
    </xf>
    <xf numFmtId="4" fontId="5" fillId="33" borderId="12" xfId="33" applyNumberFormat="1" applyFont="1" applyFill="1" applyBorder="1" applyAlignment="1">
      <alignment horizontal="center" vertical="center" wrapText="1"/>
    </xf>
    <xf numFmtId="188" fontId="3" fillId="0" borderId="0" xfId="33" applyFont="1" applyFill="1" applyBorder="1" applyAlignment="1">
      <alignment/>
    </xf>
    <xf numFmtId="188" fontId="5" fillId="33" borderId="10" xfId="33" applyFont="1" applyFill="1" applyBorder="1" applyAlignment="1">
      <alignment vertical="top" wrapText="1"/>
    </xf>
    <xf numFmtId="188" fontId="5" fillId="33" borderId="13" xfId="53" applyFont="1" applyFill="1" applyBorder="1" applyAlignment="1">
      <alignment wrapText="1"/>
    </xf>
    <xf numFmtId="188" fontId="5" fillId="0" borderId="10" xfId="53" applyFont="1" applyFill="1" applyBorder="1" applyAlignment="1">
      <alignment vertical="top" wrapText="1"/>
    </xf>
    <xf numFmtId="188" fontId="5" fillId="0" borderId="13" xfId="53" applyFont="1" applyFill="1" applyBorder="1" applyAlignment="1">
      <alignment vertical="top" wrapText="1"/>
    </xf>
    <xf numFmtId="188" fontId="5" fillId="33" borderId="10" xfId="53" applyFont="1" applyFill="1" applyBorder="1" applyAlignment="1">
      <alignment wrapText="1"/>
    </xf>
    <xf numFmtId="188" fontId="5" fillId="0" borderId="12" xfId="53" applyFont="1" applyFill="1" applyBorder="1" applyAlignment="1">
      <alignment vertical="top" wrapText="1"/>
    </xf>
    <xf numFmtId="188" fontId="5" fillId="33" borderId="12" xfId="53" applyFont="1" applyFill="1" applyBorder="1" applyAlignment="1">
      <alignment vertical="top" wrapText="1"/>
    </xf>
    <xf numFmtId="188" fontId="5" fillId="33" borderId="14" xfId="53" applyFont="1" applyFill="1" applyBorder="1" applyAlignment="1">
      <alignment vertical="top" wrapText="1"/>
    </xf>
    <xf numFmtId="188" fontId="5" fillId="33" borderId="15" xfId="53" applyFont="1" applyFill="1" applyBorder="1" applyAlignment="1">
      <alignment vertical="top" wrapText="1"/>
    </xf>
    <xf numFmtId="188" fontId="5" fillId="0" borderId="16" xfId="53" applyFont="1" applyFill="1" applyBorder="1" applyAlignment="1">
      <alignment vertical="top" wrapText="1"/>
    </xf>
    <xf numFmtId="49" fontId="7" fillId="33" borderId="13" xfId="33" applyNumberFormat="1" applyFont="1" applyFill="1" applyBorder="1" applyAlignment="1">
      <alignment horizontal="center" vertical="center" wrapText="1"/>
    </xf>
    <xf numFmtId="188" fontId="7" fillId="33" borderId="13" xfId="33" applyFont="1" applyFill="1" applyBorder="1" applyAlignment="1">
      <alignment horizontal="center" vertical="center" wrapText="1"/>
    </xf>
    <xf numFmtId="4" fontId="7" fillId="33" borderId="13" xfId="33" applyNumberFormat="1" applyFont="1" applyFill="1" applyBorder="1" applyAlignment="1">
      <alignment horizontal="center" vertical="center" wrapText="1"/>
    </xf>
    <xf numFmtId="188" fontId="12" fillId="33" borderId="10" xfId="33" applyFont="1" applyFill="1" applyBorder="1" applyAlignment="1">
      <alignment horizontal="center" vertical="center" wrapText="1"/>
    </xf>
    <xf numFmtId="49" fontId="12" fillId="33" borderId="10" xfId="33" applyNumberFormat="1" applyFont="1" applyFill="1" applyBorder="1" applyAlignment="1">
      <alignment horizontal="center" vertical="center" wrapText="1"/>
    </xf>
    <xf numFmtId="4" fontId="12" fillId="33" borderId="10" xfId="33" applyNumberFormat="1" applyFont="1" applyFill="1" applyBorder="1" applyAlignment="1">
      <alignment horizontal="center" vertical="center" wrapText="1"/>
    </xf>
    <xf numFmtId="49" fontId="7" fillId="0" borderId="13" xfId="33" applyNumberFormat="1" applyFont="1" applyFill="1" applyBorder="1" applyAlignment="1">
      <alignment horizontal="center" vertical="center" wrapText="1"/>
    </xf>
    <xf numFmtId="49" fontId="7" fillId="0" borderId="10" xfId="33" applyNumberFormat="1" applyFont="1" applyFill="1" applyBorder="1" applyAlignment="1">
      <alignment horizontal="center" vertical="center" wrapText="1"/>
    </xf>
    <xf numFmtId="49" fontId="13" fillId="0" borderId="12" xfId="0" applyNumberFormat="1" applyFont="1" applyBorder="1" applyAlignment="1">
      <alignment horizontal="center" vertical="center" wrapText="1"/>
    </xf>
    <xf numFmtId="0" fontId="13" fillId="0" borderId="12" xfId="0" applyFont="1" applyBorder="1" applyAlignment="1">
      <alignment horizontal="center" vertical="center" wrapText="1"/>
    </xf>
    <xf numFmtId="49" fontId="5" fillId="0" borderId="12" xfId="33" applyNumberFormat="1" applyFont="1" applyFill="1" applyBorder="1" applyAlignment="1">
      <alignment horizontal="center" vertical="center" wrapText="1"/>
    </xf>
    <xf numFmtId="49" fontId="7" fillId="33" borderId="12" xfId="33" applyNumberFormat="1" applyFont="1" applyFill="1" applyBorder="1" applyAlignment="1">
      <alignment horizontal="center" vertical="center" wrapText="1"/>
    </xf>
    <xf numFmtId="188" fontId="7" fillId="33" borderId="12" xfId="33" applyFont="1" applyFill="1" applyBorder="1" applyAlignment="1">
      <alignment horizontal="center" vertical="center" wrapText="1"/>
    </xf>
    <xf numFmtId="4" fontId="7" fillId="33" borderId="12" xfId="33" applyNumberFormat="1" applyFont="1" applyFill="1" applyBorder="1" applyAlignment="1">
      <alignment horizontal="center" vertical="center" wrapText="1"/>
    </xf>
    <xf numFmtId="49" fontId="7" fillId="0" borderId="12" xfId="33" applyNumberFormat="1" applyFont="1" applyFill="1" applyBorder="1" applyAlignment="1">
      <alignment horizontal="center" vertical="center" wrapText="1"/>
    </xf>
    <xf numFmtId="188" fontId="5" fillId="0" borderId="12" xfId="33" applyFont="1" applyFill="1" applyBorder="1" applyAlignment="1">
      <alignment horizontal="center" vertical="center"/>
    </xf>
    <xf numFmtId="49" fontId="5" fillId="0" borderId="12" xfId="33" applyNumberFormat="1" applyFont="1" applyFill="1" applyBorder="1" applyAlignment="1">
      <alignment horizontal="center" vertical="center"/>
    </xf>
    <xf numFmtId="188" fontId="5" fillId="33" borderId="17" xfId="33" applyFont="1" applyFill="1" applyBorder="1" applyAlignment="1">
      <alignment horizontal="center" vertical="center" wrapText="1"/>
    </xf>
    <xf numFmtId="49" fontId="5" fillId="33" borderId="17" xfId="33" applyNumberFormat="1" applyFont="1" applyFill="1" applyBorder="1" applyAlignment="1">
      <alignment horizontal="center" vertical="center" wrapText="1"/>
    </xf>
    <xf numFmtId="4" fontId="5" fillId="0" borderId="17" xfId="33" applyNumberFormat="1" applyFont="1" applyFill="1" applyBorder="1" applyAlignment="1">
      <alignment horizontal="center" vertical="center" wrapText="1"/>
    </xf>
    <xf numFmtId="188" fontId="5" fillId="0" borderId="17" xfId="33" applyFont="1" applyFill="1" applyBorder="1" applyAlignment="1">
      <alignment horizontal="center" vertical="center" wrapText="1"/>
    </xf>
    <xf numFmtId="49" fontId="5" fillId="0" borderId="0" xfId="33" applyNumberFormat="1" applyFont="1" applyFill="1" applyBorder="1" applyAlignment="1">
      <alignment horizontal="left" vertical="center" wrapText="1"/>
    </xf>
    <xf numFmtId="188" fontId="5" fillId="0" borderId="12" xfId="33" applyFont="1" applyFill="1" applyBorder="1" applyAlignment="1">
      <alignment horizontal="center" vertical="center" wrapText="1"/>
    </xf>
    <xf numFmtId="4" fontId="5" fillId="0" borderId="12" xfId="33" applyNumberFormat="1" applyFont="1" applyFill="1" applyBorder="1" applyAlignment="1">
      <alignment horizontal="center" vertical="center" wrapText="1"/>
    </xf>
    <xf numFmtId="2" fontId="5" fillId="0" borderId="12" xfId="33" applyNumberFormat="1" applyFont="1" applyFill="1" applyBorder="1" applyAlignment="1">
      <alignment horizontal="center" vertical="center"/>
    </xf>
    <xf numFmtId="49" fontId="5" fillId="0" borderId="0" xfId="33" applyNumberFormat="1" applyFont="1" applyFill="1" applyBorder="1" applyAlignment="1">
      <alignment vertical="center" wrapText="1"/>
    </xf>
    <xf numFmtId="49" fontId="5" fillId="0" borderId="0" xfId="33" applyNumberFormat="1" applyFont="1" applyFill="1" applyBorder="1" applyAlignment="1">
      <alignment horizontal="center" vertical="top" wrapText="1"/>
    </xf>
    <xf numFmtId="188" fontId="3" fillId="0" borderId="0" xfId="33" applyFont="1" applyFill="1" applyBorder="1" applyAlignment="1">
      <alignment horizontal="left"/>
    </xf>
    <xf numFmtId="49" fontId="3" fillId="0" borderId="0" xfId="33" applyNumberFormat="1" applyFont="1" applyFill="1" applyBorder="1" applyAlignment="1">
      <alignment horizontal="left"/>
    </xf>
    <xf numFmtId="4" fontId="5" fillId="33" borderId="13" xfId="33" applyNumberFormat="1" applyFont="1" applyFill="1" applyBorder="1" applyAlignment="1">
      <alignment horizontal="center" vertical="center" wrapText="1"/>
    </xf>
    <xf numFmtId="4" fontId="5" fillId="33" borderId="18" xfId="33" applyNumberFormat="1" applyFont="1" applyFill="1" applyBorder="1" applyAlignment="1">
      <alignment horizontal="center" vertical="center" wrapText="1"/>
    </xf>
    <xf numFmtId="4" fontId="5" fillId="33" borderId="17" xfId="33" applyNumberFormat="1" applyFont="1" applyFill="1" applyBorder="1" applyAlignment="1">
      <alignment horizontal="center" vertical="center" wrapText="1"/>
    </xf>
    <xf numFmtId="49" fontId="5" fillId="0" borderId="13" xfId="33" applyNumberFormat="1" applyFont="1" applyFill="1" applyBorder="1" applyAlignment="1">
      <alignment horizontal="center" vertical="center" wrapText="1"/>
    </xf>
    <xf numFmtId="49" fontId="5" fillId="0" borderId="18" xfId="33" applyNumberFormat="1" applyFont="1" applyFill="1" applyBorder="1" applyAlignment="1">
      <alignment horizontal="center" vertical="center" wrapText="1"/>
    </xf>
    <xf numFmtId="49" fontId="5" fillId="0" borderId="17" xfId="33" applyNumberFormat="1" applyFont="1" applyFill="1" applyBorder="1" applyAlignment="1">
      <alignment horizontal="center" vertical="center" wrapText="1"/>
    </xf>
    <xf numFmtId="49" fontId="5" fillId="33" borderId="13" xfId="33" applyNumberFormat="1" applyFont="1" applyFill="1" applyBorder="1" applyAlignment="1">
      <alignment horizontal="center" vertical="center" wrapText="1"/>
    </xf>
    <xf numFmtId="49" fontId="5" fillId="33" borderId="18" xfId="33" applyNumberFormat="1" applyFont="1" applyFill="1" applyBorder="1" applyAlignment="1">
      <alignment horizontal="center" vertical="center" wrapText="1"/>
    </xf>
    <xf numFmtId="49" fontId="5" fillId="33" borderId="17" xfId="33" applyNumberFormat="1" applyFont="1" applyFill="1" applyBorder="1" applyAlignment="1">
      <alignment horizontal="center" vertical="center" wrapText="1"/>
    </xf>
    <xf numFmtId="188" fontId="5" fillId="33" borderId="13" xfId="33" applyFont="1" applyFill="1" applyBorder="1" applyAlignment="1">
      <alignment horizontal="center" vertical="center" wrapText="1"/>
    </xf>
    <xf numFmtId="188" fontId="5" fillId="33" borderId="18" xfId="33" applyFont="1" applyFill="1" applyBorder="1" applyAlignment="1">
      <alignment horizontal="center" vertical="center" wrapText="1"/>
    </xf>
    <xf numFmtId="188" fontId="5" fillId="33" borderId="17" xfId="33" applyFont="1" applyFill="1" applyBorder="1" applyAlignment="1">
      <alignment horizontal="center" vertical="center" wrapText="1"/>
    </xf>
    <xf numFmtId="4" fontId="5" fillId="0" borderId="13" xfId="33" applyNumberFormat="1" applyFont="1" applyFill="1" applyBorder="1" applyAlignment="1">
      <alignment horizontal="center" vertical="center" wrapText="1"/>
    </xf>
    <xf numFmtId="4" fontId="5" fillId="0" borderId="18" xfId="33" applyNumberFormat="1" applyFont="1" applyFill="1" applyBorder="1" applyAlignment="1">
      <alignment horizontal="center" vertical="center" wrapText="1"/>
    </xf>
    <xf numFmtId="4" fontId="5" fillId="0" borderId="17" xfId="33" applyNumberFormat="1" applyFont="1" applyFill="1" applyBorder="1" applyAlignment="1">
      <alignment horizontal="center" vertical="center" wrapText="1"/>
    </xf>
    <xf numFmtId="188" fontId="3" fillId="0" borderId="16" xfId="33" applyFont="1" applyFill="1" applyBorder="1" applyAlignment="1">
      <alignment/>
    </xf>
    <xf numFmtId="188" fontId="3" fillId="0" borderId="14" xfId="33" applyFont="1" applyFill="1" applyBorder="1" applyAlignment="1">
      <alignment/>
    </xf>
    <xf numFmtId="188" fontId="3" fillId="0" borderId="15" xfId="33" applyFont="1" applyFill="1" applyBorder="1" applyAlignment="1">
      <alignment/>
    </xf>
    <xf numFmtId="188" fontId="3" fillId="0" borderId="16" xfId="33" applyFont="1" applyFill="1" applyBorder="1" applyAlignment="1">
      <alignment horizontal="center"/>
    </xf>
    <xf numFmtId="188" fontId="3" fillId="0" borderId="14" xfId="33" applyFont="1" applyFill="1" applyBorder="1" applyAlignment="1">
      <alignment horizontal="center"/>
    </xf>
    <xf numFmtId="188" fontId="3" fillId="0" borderId="15" xfId="33" applyFont="1" applyFill="1" applyBorder="1" applyAlignment="1">
      <alignment horizontal="center"/>
    </xf>
    <xf numFmtId="188" fontId="5" fillId="0" borderId="16" xfId="53" applyFont="1" applyFill="1" applyBorder="1" applyAlignment="1">
      <alignment vertical="top" wrapText="1"/>
    </xf>
    <xf numFmtId="188" fontId="5" fillId="0" borderId="14" xfId="53" applyFont="1" applyFill="1" applyBorder="1" applyAlignment="1">
      <alignment vertical="top" wrapText="1"/>
    </xf>
    <xf numFmtId="188" fontId="5" fillId="0" borderId="15" xfId="53" applyFont="1" applyFill="1" applyBorder="1" applyAlignment="1">
      <alignment vertical="top" wrapText="1"/>
    </xf>
    <xf numFmtId="188" fontId="5" fillId="33" borderId="16" xfId="53" applyFont="1" applyFill="1" applyBorder="1" applyAlignment="1">
      <alignment vertical="top" wrapText="1"/>
    </xf>
    <xf numFmtId="188" fontId="5" fillId="33" borderId="14" xfId="53" applyFont="1" applyFill="1" applyBorder="1" applyAlignment="1">
      <alignment vertical="top" wrapText="1"/>
    </xf>
    <xf numFmtId="188" fontId="5" fillId="33" borderId="15" xfId="53" applyFont="1" applyFill="1" applyBorder="1" applyAlignment="1">
      <alignment vertical="top" wrapText="1"/>
    </xf>
    <xf numFmtId="49" fontId="7" fillId="0" borderId="16" xfId="33" applyNumberFormat="1" applyFont="1" applyFill="1" applyBorder="1" applyAlignment="1">
      <alignment horizontal="center" vertical="center" wrapText="1"/>
    </xf>
    <xf numFmtId="49" fontId="7" fillId="0" borderId="14" xfId="33" applyNumberFormat="1" applyFont="1" applyFill="1" applyBorder="1" applyAlignment="1">
      <alignment horizontal="center" vertical="center" wrapText="1"/>
    </xf>
    <xf numFmtId="49" fontId="7" fillId="0" borderId="15" xfId="33" applyNumberFormat="1" applyFont="1" applyFill="1" applyBorder="1" applyAlignment="1">
      <alignment horizontal="center" vertical="center" wrapText="1"/>
    </xf>
    <xf numFmtId="49" fontId="7" fillId="33" borderId="16" xfId="33" applyNumberFormat="1" applyFont="1" applyFill="1" applyBorder="1" applyAlignment="1">
      <alignment horizontal="center" vertical="center" wrapText="1"/>
    </xf>
    <xf numFmtId="49" fontId="7" fillId="33" borderId="14" xfId="33" applyNumberFormat="1" applyFont="1" applyFill="1" applyBorder="1" applyAlignment="1">
      <alignment horizontal="center" vertical="center" wrapText="1"/>
    </xf>
    <xf numFmtId="49" fontId="7" fillId="33" borderId="15" xfId="33" applyNumberFormat="1" applyFont="1" applyFill="1" applyBorder="1" applyAlignment="1">
      <alignment horizontal="center" vertical="center" wrapText="1"/>
    </xf>
    <xf numFmtId="188" fontId="7" fillId="33" borderId="16" xfId="33" applyFont="1" applyFill="1" applyBorder="1" applyAlignment="1">
      <alignment horizontal="center" vertical="center" wrapText="1"/>
    </xf>
    <xf numFmtId="188" fontId="7" fillId="33" borderId="14" xfId="33" applyFont="1" applyFill="1" applyBorder="1" applyAlignment="1">
      <alignment horizontal="center" vertical="center" wrapText="1"/>
    </xf>
    <xf numFmtId="188" fontId="7" fillId="33" borderId="15" xfId="33" applyFont="1" applyFill="1" applyBorder="1" applyAlignment="1">
      <alignment horizontal="center" vertical="center" wrapText="1"/>
    </xf>
    <xf numFmtId="4" fontId="7" fillId="33" borderId="16" xfId="33" applyNumberFormat="1" applyFont="1" applyFill="1" applyBorder="1" applyAlignment="1">
      <alignment horizontal="center" vertical="center" wrapText="1"/>
    </xf>
    <xf numFmtId="4" fontId="7" fillId="33" borderId="14" xfId="33" applyNumberFormat="1" applyFont="1" applyFill="1" applyBorder="1" applyAlignment="1">
      <alignment horizontal="center" vertical="center" wrapText="1"/>
    </xf>
    <xf numFmtId="4" fontId="7" fillId="33" borderId="15" xfId="33" applyNumberFormat="1" applyFont="1" applyFill="1" applyBorder="1" applyAlignment="1">
      <alignment horizontal="center" vertical="center" wrapText="1"/>
    </xf>
    <xf numFmtId="0" fontId="0" fillId="0" borderId="0" xfId="0" applyFill="1" applyAlignment="1">
      <alignment/>
    </xf>
    <xf numFmtId="49" fontId="5" fillId="0" borderId="0" xfId="33" applyNumberFormat="1" applyFont="1" applyFill="1" applyBorder="1" applyAlignment="1">
      <alignment horizontal="center" vertical="center" wrapText="1"/>
    </xf>
    <xf numFmtId="0" fontId="0" fillId="0" borderId="0" xfId="0" applyBorder="1" applyAlignment="1">
      <alignment horizontal="center" wrapText="1"/>
    </xf>
    <xf numFmtId="49" fontId="5" fillId="0" borderId="0" xfId="33" applyNumberFormat="1" applyFont="1" applyFill="1" applyBorder="1" applyAlignment="1">
      <alignment horizontal="left" vertical="center" wrapText="1"/>
    </xf>
    <xf numFmtId="0" fontId="0" fillId="0" borderId="0" xfId="0" applyBorder="1" applyAlignment="1">
      <alignment horizontal="left" vertical="center" wrapText="1"/>
    </xf>
    <xf numFmtId="49" fontId="5" fillId="0" borderId="0" xfId="33" applyNumberFormat="1" applyFont="1" applyFill="1" applyBorder="1" applyAlignment="1">
      <alignment horizontal="center" vertical="top" wrapText="1"/>
    </xf>
    <xf numFmtId="49" fontId="5" fillId="0" borderId="19" xfId="33" applyNumberFormat="1" applyFont="1" applyFill="1" applyBorder="1" applyAlignment="1">
      <alignment horizontal="center" wrapText="1"/>
    </xf>
    <xf numFmtId="0" fontId="0" fillId="0" borderId="19" xfId="0" applyBorder="1" applyAlignment="1">
      <alignment horizontal="center" wrapText="1"/>
    </xf>
    <xf numFmtId="49" fontId="8" fillId="0" borderId="20" xfId="33" applyNumberFormat="1" applyFont="1" applyFill="1" applyBorder="1" applyAlignment="1">
      <alignment horizontal="right" wrapText="1"/>
    </xf>
    <xf numFmtId="49" fontId="5" fillId="0" borderId="21" xfId="33" applyNumberFormat="1" applyFont="1" applyFill="1" applyBorder="1" applyAlignment="1">
      <alignment horizontal="center" vertical="center" wrapText="1"/>
    </xf>
    <xf numFmtId="49" fontId="5" fillId="0" borderId="21" xfId="33" applyNumberFormat="1" applyFont="1" applyFill="1" applyBorder="1" applyAlignment="1">
      <alignment horizontal="center" vertical="top" wrapText="1"/>
    </xf>
    <xf numFmtId="188" fontId="9" fillId="0" borderId="0" xfId="33" applyFont="1" applyFill="1" applyAlignment="1">
      <alignment horizontal="left"/>
    </xf>
    <xf numFmtId="4" fontId="5" fillId="33" borderId="12" xfId="33" applyNumberFormat="1" applyFont="1" applyFill="1" applyBorder="1" applyAlignment="1">
      <alignment horizontal="center" vertical="center" wrapText="1"/>
    </xf>
    <xf numFmtId="0" fontId="0" fillId="0" borderId="12" xfId="0" applyBorder="1" applyAlignment="1">
      <alignment horizontal="center" vertical="center" wrapText="1"/>
    </xf>
    <xf numFmtId="49" fontId="5" fillId="0" borderId="12" xfId="33" applyNumberFormat="1" applyFont="1" applyFill="1" applyBorder="1" applyAlignment="1">
      <alignment horizontal="center" vertical="center" wrapText="1"/>
    </xf>
    <xf numFmtId="49" fontId="5" fillId="33" borderId="12" xfId="33" applyNumberFormat="1" applyFont="1" applyFill="1" applyBorder="1" applyAlignment="1">
      <alignment horizontal="center" vertical="center" wrapText="1"/>
    </xf>
    <xf numFmtId="188" fontId="5" fillId="0" borderId="13" xfId="53" applyFont="1" applyFill="1" applyBorder="1" applyAlignment="1">
      <alignment vertical="top" wrapText="1"/>
    </xf>
    <xf numFmtId="188" fontId="5" fillId="0" borderId="18" xfId="53" applyFont="1" applyFill="1" applyBorder="1" applyAlignment="1">
      <alignment vertical="top" wrapText="1"/>
    </xf>
    <xf numFmtId="188" fontId="5" fillId="33" borderId="13" xfId="53" applyFont="1" applyFill="1" applyBorder="1" applyAlignment="1">
      <alignment vertical="top" wrapText="1"/>
    </xf>
    <xf numFmtId="188" fontId="5" fillId="33" borderId="18" xfId="53" applyFont="1" applyFill="1" applyBorder="1" applyAlignment="1">
      <alignment vertical="top" wrapText="1"/>
    </xf>
    <xf numFmtId="188" fontId="5" fillId="0" borderId="13" xfId="33" applyFont="1" applyFill="1" applyBorder="1" applyAlignment="1">
      <alignment horizontal="center" vertical="center" wrapText="1"/>
    </xf>
    <xf numFmtId="188" fontId="5" fillId="0" borderId="18" xfId="33" applyFont="1" applyFill="1" applyBorder="1" applyAlignment="1">
      <alignment horizontal="center" vertical="center" wrapText="1"/>
    </xf>
    <xf numFmtId="188" fontId="5" fillId="0" borderId="10" xfId="33" applyFont="1" applyFill="1" applyBorder="1" applyAlignment="1">
      <alignment horizontal="center" vertical="center" wrapText="1"/>
    </xf>
    <xf numFmtId="188" fontId="5" fillId="33" borderId="17" xfId="53" applyFont="1" applyFill="1" applyBorder="1" applyAlignment="1">
      <alignment vertical="top" wrapText="1"/>
    </xf>
    <xf numFmtId="49" fontId="7" fillId="0" borderId="13" xfId="33" applyNumberFormat="1" applyFont="1" applyFill="1" applyBorder="1" applyAlignment="1">
      <alignment horizontal="center" vertical="center" wrapText="1"/>
    </xf>
    <xf numFmtId="49" fontId="7" fillId="0" borderId="17" xfId="33" applyNumberFormat="1" applyFont="1" applyFill="1" applyBorder="1" applyAlignment="1">
      <alignment horizontal="center" vertical="center" wrapText="1"/>
    </xf>
    <xf numFmtId="188" fontId="5" fillId="0" borderId="10" xfId="53" applyFont="1" applyFill="1" applyBorder="1" applyAlignment="1">
      <alignment vertical="top" wrapText="1"/>
    </xf>
    <xf numFmtId="188" fontId="5" fillId="0" borderId="12" xfId="53" applyFont="1" applyFill="1" applyBorder="1" applyAlignment="1">
      <alignment vertical="top" wrapText="1"/>
    </xf>
    <xf numFmtId="4" fontId="7" fillId="33" borderId="13" xfId="33" applyNumberFormat="1" applyFont="1" applyFill="1" applyBorder="1" applyAlignment="1">
      <alignment horizontal="center" vertical="center" wrapText="1"/>
    </xf>
    <xf numFmtId="4" fontId="7" fillId="33" borderId="17" xfId="33" applyNumberFormat="1" applyFont="1" applyFill="1" applyBorder="1" applyAlignment="1">
      <alignment horizontal="center" vertical="center" wrapText="1"/>
    </xf>
    <xf numFmtId="188" fontId="1" fillId="0" borderId="0" xfId="33" applyFont="1" applyFill="1" applyAlignment="1">
      <alignment horizontal="center" vertical="center" wrapText="1"/>
    </xf>
    <xf numFmtId="188" fontId="1" fillId="0" borderId="10" xfId="33" applyFont="1" applyFill="1" applyBorder="1" applyAlignment="1">
      <alignment horizontal="center" vertical="center" wrapText="1"/>
    </xf>
    <xf numFmtId="188" fontId="1" fillId="0" borderId="10" xfId="53" applyFont="1" applyFill="1" applyBorder="1" applyAlignment="1">
      <alignment horizontal="center" vertical="center" wrapText="1"/>
    </xf>
    <xf numFmtId="188" fontId="1" fillId="33" borderId="10" xfId="53" applyFont="1" applyFill="1" applyBorder="1" applyAlignment="1">
      <alignment horizontal="center" vertical="center" wrapText="1"/>
    </xf>
    <xf numFmtId="188" fontId="5" fillId="33" borderId="10" xfId="33" applyFont="1" applyFill="1" applyBorder="1" applyAlignment="1">
      <alignment horizontal="center" vertical="center" wrapText="1"/>
    </xf>
    <xf numFmtId="188" fontId="5" fillId="33" borderId="12" xfId="53" applyFont="1" applyFill="1" applyBorder="1" applyAlignment="1">
      <alignment vertical="top" wrapText="1"/>
    </xf>
    <xf numFmtId="188" fontId="5" fillId="33" borderId="22" xfId="53" applyFont="1" applyFill="1" applyBorder="1" applyAlignment="1">
      <alignment vertical="top" wrapText="1"/>
    </xf>
    <xf numFmtId="188" fontId="5" fillId="33" borderId="23" xfId="53" applyFont="1" applyFill="1" applyBorder="1" applyAlignment="1">
      <alignment vertical="top" wrapText="1"/>
    </xf>
    <xf numFmtId="188" fontId="5" fillId="33" borderId="24" xfId="53" applyFont="1" applyFill="1" applyBorder="1" applyAlignment="1">
      <alignment vertical="top" wrapText="1"/>
    </xf>
    <xf numFmtId="188" fontId="5" fillId="33" borderId="25" xfId="53" applyFont="1" applyFill="1" applyBorder="1" applyAlignment="1">
      <alignment horizontal="left" vertical="top" wrapText="1"/>
    </xf>
    <xf numFmtId="188" fontId="5" fillId="33" borderId="26" xfId="53" applyFont="1" applyFill="1" applyBorder="1" applyAlignment="1">
      <alignment horizontal="left" vertical="top" wrapText="1"/>
    </xf>
    <xf numFmtId="188" fontId="5" fillId="33" borderId="27" xfId="53" applyFont="1" applyFill="1" applyBorder="1" applyAlignment="1">
      <alignment horizontal="left" vertical="top" wrapText="1"/>
    </xf>
    <xf numFmtId="188" fontId="5" fillId="0" borderId="21" xfId="53" applyFont="1" applyFill="1" applyBorder="1" applyAlignment="1">
      <alignment vertical="top" wrapText="1"/>
    </xf>
    <xf numFmtId="188" fontId="5" fillId="0" borderId="0" xfId="53" applyFont="1" applyFill="1" applyBorder="1" applyAlignment="1">
      <alignment vertical="top" wrapText="1"/>
    </xf>
    <xf numFmtId="188" fontId="5" fillId="0" borderId="28" xfId="53" applyFont="1" applyFill="1" applyBorder="1" applyAlignment="1">
      <alignment vertical="top" wrapText="1"/>
    </xf>
    <xf numFmtId="49" fontId="7" fillId="33" borderId="13" xfId="33" applyNumberFormat="1" applyFont="1" applyFill="1" applyBorder="1" applyAlignment="1">
      <alignment horizontal="center" vertical="center" wrapText="1"/>
    </xf>
    <xf numFmtId="49" fontId="7" fillId="33" borderId="17" xfId="33" applyNumberFormat="1" applyFont="1" applyFill="1" applyBorder="1" applyAlignment="1">
      <alignment horizontal="center" vertical="center" wrapText="1"/>
    </xf>
    <xf numFmtId="188" fontId="7" fillId="33" borderId="13" xfId="33" applyFont="1" applyFill="1" applyBorder="1" applyAlignment="1">
      <alignment horizontal="center" vertical="center" wrapText="1"/>
    </xf>
    <xf numFmtId="188" fontId="7" fillId="33" borderId="17" xfId="33" applyFont="1" applyFill="1" applyBorder="1" applyAlignment="1">
      <alignment horizontal="center" vertical="center" wrapText="1"/>
    </xf>
    <xf numFmtId="188" fontId="5" fillId="33" borderId="29" xfId="53" applyFont="1" applyFill="1" applyBorder="1" applyAlignment="1">
      <alignment vertical="top" wrapText="1"/>
    </xf>
    <xf numFmtId="188" fontId="5" fillId="33" borderId="30" xfId="53" applyFont="1" applyFill="1" applyBorder="1" applyAlignment="1">
      <alignment vertical="top" wrapText="1"/>
    </xf>
    <xf numFmtId="188" fontId="5" fillId="33" borderId="31" xfId="53" applyFont="1" applyFill="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3"/>
  <sheetViews>
    <sheetView tabSelected="1" zoomScale="90" zoomScaleNormal="90" zoomScalePageLayoutView="0" workbookViewId="0" topLeftCell="A1">
      <selection activeCell="A3" sqref="A3:J3"/>
    </sheetView>
  </sheetViews>
  <sheetFormatPr defaultColWidth="7.28125" defaultRowHeight="12.75"/>
  <cols>
    <col min="1" max="1" width="26.00390625" style="30" customWidth="1"/>
    <col min="2" max="2" width="47.140625" style="30" customWidth="1"/>
    <col min="3" max="3" width="33.57421875" style="30" customWidth="1"/>
    <col min="4" max="4" width="5.57421875" style="30" customWidth="1"/>
    <col min="5" max="5" width="7.00390625" style="31" customWidth="1"/>
    <col min="6" max="6" width="13.00390625" style="30" customWidth="1"/>
    <col min="7" max="7" width="6.421875" style="31" customWidth="1"/>
    <col min="8" max="8" width="13.28125" style="30" customWidth="1"/>
    <col min="9" max="9" width="12.421875" style="30" customWidth="1"/>
    <col min="10" max="10" width="12.8515625" style="30" customWidth="1"/>
    <col min="11" max="16384" width="7.28125" style="30" customWidth="1"/>
  </cols>
  <sheetData>
    <row r="1" spans="1:10" s="5" customFormat="1" ht="18.75">
      <c r="A1" s="1"/>
      <c r="B1" s="1"/>
      <c r="C1" s="1"/>
      <c r="D1" s="2"/>
      <c r="E1" s="3"/>
      <c r="F1" s="2"/>
      <c r="G1" s="3"/>
      <c r="H1" s="2"/>
      <c r="I1" s="2"/>
      <c r="J1" s="4" t="s">
        <v>0</v>
      </c>
    </row>
    <row r="2" spans="1:10" s="5" customFormat="1" ht="18.75">
      <c r="A2" s="1"/>
      <c r="B2" s="1"/>
      <c r="C2" s="1"/>
      <c r="D2" s="2"/>
      <c r="E2" s="3"/>
      <c r="F2" s="2"/>
      <c r="G2" s="3"/>
      <c r="H2" s="2"/>
      <c r="I2" s="2"/>
      <c r="J2" s="2"/>
    </row>
    <row r="3" spans="1:10" s="5" customFormat="1" ht="59.25" customHeight="1">
      <c r="A3" s="144" t="s">
        <v>61</v>
      </c>
      <c r="B3" s="144"/>
      <c r="C3" s="144"/>
      <c r="D3" s="144"/>
      <c r="E3" s="144"/>
      <c r="F3" s="144"/>
      <c r="G3" s="144"/>
      <c r="H3" s="144"/>
      <c r="I3" s="144"/>
      <c r="J3" s="144"/>
    </row>
    <row r="4" spans="1:10" s="9" customFormat="1" ht="9.75" customHeight="1">
      <c r="A4" s="6"/>
      <c r="B4" s="6"/>
      <c r="C4" s="6"/>
      <c r="D4" s="7"/>
      <c r="E4" s="8"/>
      <c r="F4" s="7"/>
      <c r="G4" s="8"/>
      <c r="H4" s="7"/>
      <c r="I4" s="7"/>
      <c r="J4" s="7"/>
    </row>
    <row r="5" spans="1:10" s="9" customFormat="1" ht="31.5" customHeight="1">
      <c r="A5" s="145" t="s">
        <v>1</v>
      </c>
      <c r="B5" s="146" t="s">
        <v>2</v>
      </c>
      <c r="C5" s="147" t="s">
        <v>3</v>
      </c>
      <c r="D5" s="148" t="s">
        <v>4</v>
      </c>
      <c r="E5" s="148"/>
      <c r="F5" s="148"/>
      <c r="G5" s="148"/>
      <c r="H5" s="136" t="s">
        <v>40</v>
      </c>
      <c r="I5" s="136"/>
      <c r="J5" s="136"/>
    </row>
    <row r="6" spans="1:10" s="9" customFormat="1" ht="84" customHeight="1">
      <c r="A6" s="145"/>
      <c r="B6" s="146"/>
      <c r="C6" s="147"/>
      <c r="D6" s="11" t="s">
        <v>5</v>
      </c>
      <c r="E6" s="12" t="s">
        <v>6</v>
      </c>
      <c r="F6" s="11" t="s">
        <v>7</v>
      </c>
      <c r="G6" s="12" t="s">
        <v>8</v>
      </c>
      <c r="H6" s="11" t="s">
        <v>9</v>
      </c>
      <c r="I6" s="11" t="s">
        <v>10</v>
      </c>
      <c r="J6" s="11" t="s">
        <v>11</v>
      </c>
    </row>
    <row r="7" spans="1:10" s="9" customFormat="1" ht="15.75">
      <c r="A7" s="11">
        <v>1</v>
      </c>
      <c r="B7" s="11">
        <v>2</v>
      </c>
      <c r="C7" s="11">
        <v>3</v>
      </c>
      <c r="D7" s="11">
        <v>4</v>
      </c>
      <c r="E7" s="12">
        <v>5</v>
      </c>
      <c r="F7" s="11">
        <v>6</v>
      </c>
      <c r="G7" s="12">
        <v>7</v>
      </c>
      <c r="H7" s="11">
        <v>8</v>
      </c>
      <c r="I7" s="11">
        <v>9</v>
      </c>
      <c r="J7" s="11">
        <v>10</v>
      </c>
    </row>
    <row r="8" spans="1:10" s="15" customFormat="1" ht="62.25" customHeight="1">
      <c r="A8" s="36" t="s">
        <v>12</v>
      </c>
      <c r="B8" s="36" t="s">
        <v>62</v>
      </c>
      <c r="C8" s="37" t="s">
        <v>63</v>
      </c>
      <c r="D8" s="49">
        <v>914</v>
      </c>
      <c r="E8" s="50" t="s">
        <v>13</v>
      </c>
      <c r="F8" s="49">
        <v>8400000000</v>
      </c>
      <c r="G8" s="50" t="s">
        <v>14</v>
      </c>
      <c r="H8" s="51">
        <f>H9+H15+H23+H31+H45</f>
        <v>4832</v>
      </c>
      <c r="I8" s="51">
        <f>I9+I15+I23+I31+I45</f>
        <v>4832</v>
      </c>
      <c r="J8" s="51">
        <f>J9+J15+J23+J31+J45</f>
        <v>4832</v>
      </c>
    </row>
    <row r="9" spans="1:10" s="9" customFormat="1" ht="66.75" customHeight="1">
      <c r="A9" s="140" t="s">
        <v>15</v>
      </c>
      <c r="B9" s="140" t="s">
        <v>41</v>
      </c>
      <c r="C9" s="132" t="s">
        <v>63</v>
      </c>
      <c r="D9" s="138" t="s">
        <v>16</v>
      </c>
      <c r="E9" s="159" t="s">
        <v>13</v>
      </c>
      <c r="F9" s="161">
        <v>841000000</v>
      </c>
      <c r="G9" s="159" t="s">
        <v>14</v>
      </c>
      <c r="H9" s="142">
        <f>H11+H14+H13</f>
        <v>305.58</v>
      </c>
      <c r="I9" s="142">
        <f>I11+I14+I13</f>
        <v>305.58</v>
      </c>
      <c r="J9" s="142">
        <f>J11+J14+J13</f>
        <v>305.58</v>
      </c>
    </row>
    <row r="10" spans="1:10" s="9" customFormat="1" ht="17.25" customHeight="1" hidden="1">
      <c r="A10" s="140"/>
      <c r="B10" s="140"/>
      <c r="C10" s="137"/>
      <c r="D10" s="139"/>
      <c r="E10" s="160"/>
      <c r="F10" s="162"/>
      <c r="G10" s="160"/>
      <c r="H10" s="143"/>
      <c r="I10" s="143"/>
      <c r="J10" s="143"/>
    </row>
    <row r="11" spans="1:10" s="9" customFormat="1" ht="28.5" customHeight="1">
      <c r="A11" s="140" t="s">
        <v>17</v>
      </c>
      <c r="B11" s="140" t="s">
        <v>42</v>
      </c>
      <c r="C11" s="150" t="s">
        <v>63</v>
      </c>
      <c r="D11" s="134">
        <v>914</v>
      </c>
      <c r="E11" s="81" t="s">
        <v>29</v>
      </c>
      <c r="F11" s="84">
        <v>8410120570</v>
      </c>
      <c r="G11" s="81" t="s">
        <v>19</v>
      </c>
      <c r="H11" s="87">
        <v>16</v>
      </c>
      <c r="I11" s="87">
        <v>16</v>
      </c>
      <c r="J11" s="87">
        <v>16</v>
      </c>
    </row>
    <row r="12" spans="1:10" s="9" customFormat="1" ht="15" customHeight="1" hidden="1">
      <c r="A12" s="140"/>
      <c r="B12" s="140"/>
      <c r="C12" s="151"/>
      <c r="D12" s="135"/>
      <c r="E12" s="82"/>
      <c r="F12" s="85"/>
      <c r="G12" s="82"/>
      <c r="H12" s="88"/>
      <c r="I12" s="88"/>
      <c r="J12" s="88"/>
    </row>
    <row r="13" spans="1:10" s="9" customFormat="1" ht="15" customHeight="1">
      <c r="A13" s="140"/>
      <c r="B13" s="140"/>
      <c r="C13" s="151"/>
      <c r="D13" s="68">
        <v>914</v>
      </c>
      <c r="E13" s="32" t="s">
        <v>29</v>
      </c>
      <c r="F13" s="33">
        <v>8410191430</v>
      </c>
      <c r="G13" s="32" t="s">
        <v>19</v>
      </c>
      <c r="H13" s="69">
        <v>56.52</v>
      </c>
      <c r="I13" s="69">
        <v>56.52</v>
      </c>
      <c r="J13" s="69">
        <v>56.52</v>
      </c>
    </row>
    <row r="14" spans="1:10" s="9" customFormat="1" ht="22.5" customHeight="1">
      <c r="A14" s="140"/>
      <c r="B14" s="140"/>
      <c r="C14" s="152"/>
      <c r="D14" s="66">
        <v>914</v>
      </c>
      <c r="E14" s="64" t="s">
        <v>29</v>
      </c>
      <c r="F14" s="63">
        <v>8410191440</v>
      </c>
      <c r="G14" s="64" t="s">
        <v>36</v>
      </c>
      <c r="H14" s="65">
        <v>233.06</v>
      </c>
      <c r="I14" s="65">
        <v>233.06</v>
      </c>
      <c r="J14" s="65">
        <v>233.06</v>
      </c>
    </row>
    <row r="15" spans="1:10" s="9" customFormat="1" ht="64.5" customHeight="1">
      <c r="A15" s="39" t="s">
        <v>20</v>
      </c>
      <c r="B15" s="39" t="s">
        <v>64</v>
      </c>
      <c r="C15" s="40" t="s">
        <v>63</v>
      </c>
      <c r="D15" s="53" t="s">
        <v>16</v>
      </c>
      <c r="E15" s="16" t="s">
        <v>13</v>
      </c>
      <c r="F15" s="17">
        <v>8420000000</v>
      </c>
      <c r="G15" s="16" t="s">
        <v>14</v>
      </c>
      <c r="H15" s="18">
        <f>H16+H17+H20</f>
        <v>22.15</v>
      </c>
      <c r="I15" s="18">
        <f>I16+I17+I20</f>
        <v>22.15</v>
      </c>
      <c r="J15" s="18">
        <f>J16+J17+J20</f>
        <v>22.15</v>
      </c>
    </row>
    <row r="16" spans="1:10" s="9" customFormat="1" ht="29.25" customHeight="1">
      <c r="A16" s="141" t="s">
        <v>21</v>
      </c>
      <c r="B16" s="141" t="s">
        <v>43</v>
      </c>
      <c r="C16" s="153" t="s">
        <v>63</v>
      </c>
      <c r="D16" s="12" t="s">
        <v>16</v>
      </c>
      <c r="E16" s="13" t="s">
        <v>53</v>
      </c>
      <c r="F16" s="10">
        <v>8420178430</v>
      </c>
      <c r="G16" s="13" t="s">
        <v>19</v>
      </c>
      <c r="H16" s="14">
        <v>16.24</v>
      </c>
      <c r="I16" s="14">
        <v>16.24</v>
      </c>
      <c r="J16" s="14">
        <v>16.24</v>
      </c>
    </row>
    <row r="17" spans="1:10" s="9" customFormat="1" ht="11.25" customHeight="1">
      <c r="A17" s="141"/>
      <c r="B17" s="141"/>
      <c r="C17" s="154"/>
      <c r="D17" s="78" t="s">
        <v>16</v>
      </c>
      <c r="E17" s="81" t="s">
        <v>53</v>
      </c>
      <c r="F17" s="84">
        <v>8420198430</v>
      </c>
      <c r="G17" s="81" t="s">
        <v>19</v>
      </c>
      <c r="H17" s="75">
        <v>4.91</v>
      </c>
      <c r="I17" s="75">
        <v>4.91</v>
      </c>
      <c r="J17" s="75">
        <v>4.91</v>
      </c>
    </row>
    <row r="18" spans="1:10" s="9" customFormat="1" ht="24" customHeight="1">
      <c r="A18" s="141"/>
      <c r="B18" s="141"/>
      <c r="C18" s="154"/>
      <c r="D18" s="80"/>
      <c r="E18" s="83"/>
      <c r="F18" s="86"/>
      <c r="G18" s="83"/>
      <c r="H18" s="77"/>
      <c r="I18" s="77"/>
      <c r="J18" s="77"/>
    </row>
    <row r="19" spans="1:10" s="9" customFormat="1" ht="24" customHeight="1" hidden="1">
      <c r="A19" s="141"/>
      <c r="B19" s="141"/>
      <c r="C19" s="155"/>
      <c r="D19" s="12" t="s">
        <v>16</v>
      </c>
      <c r="E19" s="13" t="s">
        <v>30</v>
      </c>
      <c r="F19" s="10">
        <v>8420190010</v>
      </c>
      <c r="G19" s="13" t="s">
        <v>19</v>
      </c>
      <c r="H19" s="14">
        <v>38.08</v>
      </c>
      <c r="I19" s="14">
        <v>38.08</v>
      </c>
      <c r="J19" s="14">
        <v>38.08</v>
      </c>
    </row>
    <row r="20" spans="1:10" s="9" customFormat="1" ht="24.75" customHeight="1">
      <c r="A20" s="130" t="s">
        <v>18</v>
      </c>
      <c r="B20" s="130" t="s">
        <v>44</v>
      </c>
      <c r="C20" s="132" t="s">
        <v>63</v>
      </c>
      <c r="D20" s="78" t="s">
        <v>16</v>
      </c>
      <c r="E20" s="81" t="s">
        <v>37</v>
      </c>
      <c r="F20" s="84">
        <v>8420290200</v>
      </c>
      <c r="G20" s="81" t="s">
        <v>38</v>
      </c>
      <c r="H20" s="87">
        <v>1</v>
      </c>
      <c r="I20" s="75">
        <v>1</v>
      </c>
      <c r="J20" s="75">
        <v>1</v>
      </c>
    </row>
    <row r="21" spans="1:10" s="9" customFormat="1" ht="18.75" customHeight="1">
      <c r="A21" s="131"/>
      <c r="B21" s="131"/>
      <c r="C21" s="133"/>
      <c r="D21" s="79"/>
      <c r="E21" s="82"/>
      <c r="F21" s="85"/>
      <c r="G21" s="82"/>
      <c r="H21" s="88"/>
      <c r="I21" s="76"/>
      <c r="J21" s="76"/>
    </row>
    <row r="22" spans="1:10" s="9" customFormat="1" ht="18.75" customHeight="1">
      <c r="A22" s="131"/>
      <c r="B22" s="131"/>
      <c r="C22" s="133"/>
      <c r="D22" s="80"/>
      <c r="E22" s="83"/>
      <c r="F22" s="86"/>
      <c r="G22" s="83"/>
      <c r="H22" s="89"/>
      <c r="I22" s="77"/>
      <c r="J22" s="77"/>
    </row>
    <row r="23" spans="1:10" s="9" customFormat="1" ht="63.75" customHeight="1">
      <c r="A23" s="38" t="s">
        <v>22</v>
      </c>
      <c r="B23" s="39" t="s">
        <v>65</v>
      </c>
      <c r="C23" s="37" t="s">
        <v>63</v>
      </c>
      <c r="D23" s="52" t="s">
        <v>16</v>
      </c>
      <c r="E23" s="46" t="s">
        <v>13</v>
      </c>
      <c r="F23" s="47">
        <v>8430000000</v>
      </c>
      <c r="G23" s="46" t="s">
        <v>14</v>
      </c>
      <c r="H23" s="48">
        <f>H24+H29+H30</f>
        <v>3500.84</v>
      </c>
      <c r="I23" s="48">
        <f>I24+I29+I30</f>
        <v>3500.84</v>
      </c>
      <c r="J23" s="48">
        <f>J24+J29+J30</f>
        <v>3500.84</v>
      </c>
    </row>
    <row r="24" spans="1:10" s="9" customFormat="1" ht="23.25" customHeight="1">
      <c r="A24" s="156" t="s">
        <v>17</v>
      </c>
      <c r="B24" s="149" t="s">
        <v>45</v>
      </c>
      <c r="C24" s="149" t="s">
        <v>63</v>
      </c>
      <c r="D24" s="128" t="s">
        <v>16</v>
      </c>
      <c r="E24" s="129" t="s">
        <v>34</v>
      </c>
      <c r="F24" s="129" t="s">
        <v>55</v>
      </c>
      <c r="G24" s="129" t="s">
        <v>19</v>
      </c>
      <c r="H24" s="126">
        <v>786.22</v>
      </c>
      <c r="I24" s="126">
        <v>786.22</v>
      </c>
      <c r="J24" s="126">
        <v>786.22</v>
      </c>
    </row>
    <row r="25" spans="1:10" s="9" customFormat="1" ht="4.5" customHeight="1" hidden="1">
      <c r="A25" s="157"/>
      <c r="B25" s="149"/>
      <c r="C25" s="149"/>
      <c r="D25" s="128"/>
      <c r="E25" s="127"/>
      <c r="F25" s="129"/>
      <c r="G25" s="129"/>
      <c r="H25" s="126"/>
      <c r="I25" s="127"/>
      <c r="J25" s="126"/>
    </row>
    <row r="26" spans="1:10" s="9" customFormat="1" ht="41.25" customHeight="1" hidden="1">
      <c r="A26" s="157"/>
      <c r="B26" s="149"/>
      <c r="C26" s="149"/>
      <c r="D26" s="128"/>
      <c r="E26" s="127"/>
      <c r="F26" s="129"/>
      <c r="G26" s="129"/>
      <c r="H26" s="126"/>
      <c r="I26" s="127"/>
      <c r="J26" s="126"/>
    </row>
    <row r="27" spans="1:10" s="9" customFormat="1" ht="41.25" customHeight="1" hidden="1">
      <c r="A27" s="157"/>
      <c r="B27" s="149"/>
      <c r="C27" s="149"/>
      <c r="D27" s="128"/>
      <c r="E27" s="127"/>
      <c r="F27" s="129"/>
      <c r="G27" s="129"/>
      <c r="H27" s="126"/>
      <c r="I27" s="127"/>
      <c r="J27" s="126"/>
    </row>
    <row r="28" spans="1:10" s="9" customFormat="1" ht="12.75" customHeight="1" hidden="1">
      <c r="A28" s="157"/>
      <c r="B28" s="149"/>
      <c r="C28" s="149"/>
      <c r="D28" s="128"/>
      <c r="E28" s="127"/>
      <c r="F28" s="129"/>
      <c r="G28" s="129"/>
      <c r="H28" s="126"/>
      <c r="I28" s="127"/>
      <c r="J28" s="126"/>
    </row>
    <row r="29" spans="1:10" s="9" customFormat="1" ht="20.25" customHeight="1">
      <c r="A29" s="157"/>
      <c r="B29" s="149"/>
      <c r="C29" s="149"/>
      <c r="D29" s="55">
        <v>914</v>
      </c>
      <c r="E29" s="54" t="s">
        <v>34</v>
      </c>
      <c r="F29" s="55" t="s">
        <v>54</v>
      </c>
      <c r="G29" s="55">
        <v>243</v>
      </c>
      <c r="H29" s="61">
        <v>1285.78</v>
      </c>
      <c r="I29" s="61">
        <v>1285.78</v>
      </c>
      <c r="J29" s="61">
        <v>1285.78</v>
      </c>
    </row>
    <row r="30" spans="1:10" s="9" customFormat="1" ht="21" customHeight="1">
      <c r="A30" s="158"/>
      <c r="B30" s="149"/>
      <c r="C30" s="149"/>
      <c r="D30" s="55">
        <v>914</v>
      </c>
      <c r="E30" s="54" t="s">
        <v>34</v>
      </c>
      <c r="F30" s="55" t="s">
        <v>54</v>
      </c>
      <c r="G30" s="55">
        <v>244</v>
      </c>
      <c r="H30" s="34">
        <v>1428.84</v>
      </c>
      <c r="I30" s="55">
        <v>1428.84</v>
      </c>
      <c r="J30" s="34">
        <v>1428.84</v>
      </c>
    </row>
    <row r="31" spans="1:10" s="35" customFormat="1" ht="63.75" customHeight="1">
      <c r="A31" s="41" t="s">
        <v>33</v>
      </c>
      <c r="B31" s="42" t="s">
        <v>66</v>
      </c>
      <c r="C31" s="42" t="s">
        <v>63</v>
      </c>
      <c r="D31" s="60" t="s">
        <v>16</v>
      </c>
      <c r="E31" s="57" t="s">
        <v>13</v>
      </c>
      <c r="F31" s="58">
        <v>8440000000</v>
      </c>
      <c r="G31" s="57" t="s">
        <v>14</v>
      </c>
      <c r="H31" s="59">
        <f>H32+H39+H42</f>
        <v>731.0100000000001</v>
      </c>
      <c r="I31" s="59">
        <f>I32+I39+I42</f>
        <v>731.0100000000001</v>
      </c>
      <c r="J31" s="59">
        <f>J32+J39+J42</f>
        <v>731.0100000000001</v>
      </c>
    </row>
    <row r="32" spans="1:10" s="35" customFormat="1" ht="19.5" customHeight="1">
      <c r="A32" s="96" t="s">
        <v>17</v>
      </c>
      <c r="B32" s="99" t="s">
        <v>46</v>
      </c>
      <c r="C32" s="99" t="s">
        <v>63</v>
      </c>
      <c r="D32" s="61">
        <v>914</v>
      </c>
      <c r="E32" s="62" t="s">
        <v>30</v>
      </c>
      <c r="F32" s="61">
        <v>8440100000</v>
      </c>
      <c r="G32" s="62" t="s">
        <v>14</v>
      </c>
      <c r="H32" s="61">
        <f>H33+H36+H37+H38+H34+H35</f>
        <v>717.5100000000001</v>
      </c>
      <c r="I32" s="61">
        <f>I33+I36+I37+I38+I34+I35</f>
        <v>717.5100000000001</v>
      </c>
      <c r="J32" s="61">
        <f>J33+J36+J37+J38+J34+J35</f>
        <v>717.5100000000001</v>
      </c>
    </row>
    <row r="33" spans="1:10" s="35" customFormat="1" ht="19.5" customHeight="1">
      <c r="A33" s="97"/>
      <c r="B33" s="100"/>
      <c r="C33" s="100"/>
      <c r="D33" s="56" t="s">
        <v>16</v>
      </c>
      <c r="E33" s="32" t="s">
        <v>30</v>
      </c>
      <c r="F33" s="33">
        <v>8440190010</v>
      </c>
      <c r="G33" s="32" t="s">
        <v>39</v>
      </c>
      <c r="H33" s="34">
        <v>114.49</v>
      </c>
      <c r="I33" s="34">
        <v>114.49</v>
      </c>
      <c r="J33" s="34">
        <v>114.49</v>
      </c>
    </row>
    <row r="34" spans="1:10" s="35" customFormat="1" ht="18.75" customHeight="1">
      <c r="A34" s="97"/>
      <c r="B34" s="100"/>
      <c r="C34" s="100"/>
      <c r="D34" s="56" t="s">
        <v>16</v>
      </c>
      <c r="E34" s="32" t="s">
        <v>30</v>
      </c>
      <c r="F34" s="33">
        <v>8440190030</v>
      </c>
      <c r="G34" s="32" t="s">
        <v>19</v>
      </c>
      <c r="H34" s="34">
        <v>30</v>
      </c>
      <c r="I34" s="34">
        <v>30</v>
      </c>
      <c r="J34" s="34">
        <v>30</v>
      </c>
    </row>
    <row r="35" spans="1:10" s="35" customFormat="1" ht="18.75" customHeight="1">
      <c r="A35" s="97"/>
      <c r="B35" s="100"/>
      <c r="C35" s="100"/>
      <c r="D35" s="56" t="s">
        <v>16</v>
      </c>
      <c r="E35" s="32" t="s">
        <v>30</v>
      </c>
      <c r="F35" s="33">
        <v>8440190040</v>
      </c>
      <c r="G35" s="32" t="s">
        <v>19</v>
      </c>
      <c r="H35" s="70">
        <v>2</v>
      </c>
      <c r="I35" s="70">
        <v>2</v>
      </c>
      <c r="J35" s="70">
        <v>2</v>
      </c>
    </row>
    <row r="36" spans="1:10" s="35" customFormat="1" ht="18.75" customHeight="1">
      <c r="A36" s="97"/>
      <c r="B36" s="100"/>
      <c r="C36" s="100"/>
      <c r="D36" s="56" t="s">
        <v>16</v>
      </c>
      <c r="E36" s="32" t="s">
        <v>30</v>
      </c>
      <c r="F36" s="33">
        <v>8440190050</v>
      </c>
      <c r="G36" s="32" t="s">
        <v>19</v>
      </c>
      <c r="H36" s="34">
        <v>386.97</v>
      </c>
      <c r="I36" s="34">
        <v>386.97</v>
      </c>
      <c r="J36" s="34">
        <v>386.97</v>
      </c>
    </row>
    <row r="37" spans="1:10" s="35" customFormat="1" ht="18.75" customHeight="1">
      <c r="A37" s="97"/>
      <c r="B37" s="100"/>
      <c r="C37" s="100"/>
      <c r="D37" s="56" t="s">
        <v>16</v>
      </c>
      <c r="E37" s="32" t="s">
        <v>30</v>
      </c>
      <c r="F37" s="33">
        <v>8440190050</v>
      </c>
      <c r="G37" s="32" t="s">
        <v>39</v>
      </c>
      <c r="H37" s="34">
        <v>127.93</v>
      </c>
      <c r="I37" s="34">
        <v>127.93</v>
      </c>
      <c r="J37" s="34">
        <v>127.93</v>
      </c>
    </row>
    <row r="38" spans="1:10" s="35" customFormat="1" ht="18.75" customHeight="1">
      <c r="A38" s="97"/>
      <c r="B38" s="100"/>
      <c r="C38" s="100"/>
      <c r="D38" s="56" t="s">
        <v>16</v>
      </c>
      <c r="E38" s="32" t="s">
        <v>30</v>
      </c>
      <c r="F38" s="33" t="s">
        <v>57</v>
      </c>
      <c r="G38" s="32" t="s">
        <v>39</v>
      </c>
      <c r="H38" s="34">
        <v>56.12</v>
      </c>
      <c r="I38" s="34">
        <v>56.12</v>
      </c>
      <c r="J38" s="34">
        <v>56.12</v>
      </c>
    </row>
    <row r="39" spans="1:10" s="35" customFormat="1" ht="64.5" customHeight="1">
      <c r="A39" s="41" t="s">
        <v>18</v>
      </c>
      <c r="B39" s="42" t="s">
        <v>47</v>
      </c>
      <c r="C39" s="42" t="s">
        <v>63</v>
      </c>
      <c r="D39" s="56" t="s">
        <v>16</v>
      </c>
      <c r="E39" s="32" t="s">
        <v>56</v>
      </c>
      <c r="F39" s="33">
        <v>8440290200</v>
      </c>
      <c r="G39" s="32" t="s">
        <v>19</v>
      </c>
      <c r="H39" s="34">
        <v>13.5</v>
      </c>
      <c r="I39" s="34">
        <v>13.5</v>
      </c>
      <c r="J39" s="34">
        <v>13.5</v>
      </c>
    </row>
    <row r="40" spans="1:10" s="35" customFormat="1" ht="34.5" customHeight="1">
      <c r="A40" s="41" t="s">
        <v>48</v>
      </c>
      <c r="B40" s="44" t="s">
        <v>60</v>
      </c>
      <c r="C40" s="42" t="s">
        <v>63</v>
      </c>
      <c r="D40" s="60" t="s">
        <v>16</v>
      </c>
      <c r="E40" s="57" t="s">
        <v>13</v>
      </c>
      <c r="F40" s="58">
        <v>8440300000</v>
      </c>
      <c r="G40" s="57" t="s">
        <v>14</v>
      </c>
      <c r="H40" s="59">
        <v>0</v>
      </c>
      <c r="I40" s="59">
        <v>0</v>
      </c>
      <c r="J40" s="59">
        <v>0</v>
      </c>
    </row>
    <row r="41" spans="1:10" s="35" customFormat="1" ht="50.25" customHeight="1">
      <c r="A41" s="41" t="s">
        <v>49</v>
      </c>
      <c r="B41" s="44" t="s">
        <v>58</v>
      </c>
      <c r="C41" s="42" t="s">
        <v>63</v>
      </c>
      <c r="D41" s="60" t="s">
        <v>16</v>
      </c>
      <c r="E41" s="57" t="s">
        <v>13</v>
      </c>
      <c r="F41" s="58">
        <v>8440400000</v>
      </c>
      <c r="G41" s="57" t="s">
        <v>14</v>
      </c>
      <c r="H41" s="59">
        <v>0</v>
      </c>
      <c r="I41" s="59">
        <v>0</v>
      </c>
      <c r="J41" s="59">
        <v>0</v>
      </c>
    </row>
    <row r="42" spans="1:10" s="35" customFormat="1" ht="24" customHeight="1">
      <c r="A42" s="96" t="s">
        <v>50</v>
      </c>
      <c r="B42" s="99" t="s">
        <v>59</v>
      </c>
      <c r="C42" s="99" t="s">
        <v>63</v>
      </c>
      <c r="D42" s="102" t="s">
        <v>16</v>
      </c>
      <c r="E42" s="105" t="s">
        <v>13</v>
      </c>
      <c r="F42" s="108">
        <v>8440500000</v>
      </c>
      <c r="G42" s="105" t="s">
        <v>14</v>
      </c>
      <c r="H42" s="111">
        <f>H43+H44</f>
        <v>0</v>
      </c>
      <c r="I42" s="111">
        <f>I43+I44</f>
        <v>0</v>
      </c>
      <c r="J42" s="111">
        <f>J43+J44</f>
        <v>0</v>
      </c>
    </row>
    <row r="43" spans="1:10" s="35" customFormat="1" ht="22.5" customHeight="1">
      <c r="A43" s="97"/>
      <c r="B43" s="100"/>
      <c r="C43" s="100"/>
      <c r="D43" s="103"/>
      <c r="E43" s="106"/>
      <c r="F43" s="109"/>
      <c r="G43" s="106"/>
      <c r="H43" s="112"/>
      <c r="I43" s="112"/>
      <c r="J43" s="112"/>
    </row>
    <row r="44" spans="1:10" s="35" customFormat="1" ht="21" customHeight="1">
      <c r="A44" s="98"/>
      <c r="B44" s="101"/>
      <c r="C44" s="101"/>
      <c r="D44" s="104"/>
      <c r="E44" s="107"/>
      <c r="F44" s="110"/>
      <c r="G44" s="107"/>
      <c r="H44" s="113"/>
      <c r="I44" s="113"/>
      <c r="J44" s="113"/>
    </row>
    <row r="45" spans="1:10" s="35" customFormat="1" ht="65.25" customHeight="1">
      <c r="A45" s="41" t="s">
        <v>35</v>
      </c>
      <c r="B45" s="44" t="s">
        <v>67</v>
      </c>
      <c r="C45" s="42" t="s">
        <v>63</v>
      </c>
      <c r="D45" s="60" t="s">
        <v>16</v>
      </c>
      <c r="E45" s="57" t="s">
        <v>13</v>
      </c>
      <c r="F45" s="58">
        <v>8450000000</v>
      </c>
      <c r="G45" s="57" t="s">
        <v>14</v>
      </c>
      <c r="H45" s="59">
        <f>H46</f>
        <v>272.42</v>
      </c>
      <c r="I45" s="59">
        <f>I46</f>
        <v>272.42</v>
      </c>
      <c r="J45" s="59">
        <f>J46</f>
        <v>272.42</v>
      </c>
    </row>
    <row r="46" spans="1:10" s="35" customFormat="1" ht="66" customHeight="1">
      <c r="A46" s="45" t="s">
        <v>17</v>
      </c>
      <c r="B46" s="43" t="s">
        <v>51</v>
      </c>
      <c r="C46" s="42" t="s">
        <v>63</v>
      </c>
      <c r="D46" s="56" t="s">
        <v>16</v>
      </c>
      <c r="E46" s="32" t="s">
        <v>31</v>
      </c>
      <c r="F46" s="33">
        <v>8450190470</v>
      </c>
      <c r="G46" s="32" t="s">
        <v>32</v>
      </c>
      <c r="H46" s="34">
        <v>272.42</v>
      </c>
      <c r="I46" s="34">
        <v>272.42</v>
      </c>
      <c r="J46" s="34">
        <v>272.42</v>
      </c>
    </row>
    <row r="47" spans="1:10" s="35" customFormat="1" ht="21.75" customHeight="1">
      <c r="A47" s="96" t="s">
        <v>18</v>
      </c>
      <c r="B47" s="99" t="s">
        <v>52</v>
      </c>
      <c r="C47" s="163" t="s">
        <v>63</v>
      </c>
      <c r="D47" s="90"/>
      <c r="E47" s="90"/>
      <c r="F47" s="90"/>
      <c r="G47" s="90"/>
      <c r="H47" s="93"/>
      <c r="I47" s="90"/>
      <c r="J47" s="90"/>
    </row>
    <row r="48" spans="1:10" s="35" customFormat="1" ht="18.75" customHeight="1">
      <c r="A48" s="97"/>
      <c r="B48" s="100"/>
      <c r="C48" s="164"/>
      <c r="D48" s="91"/>
      <c r="E48" s="91"/>
      <c r="F48" s="91"/>
      <c r="G48" s="91"/>
      <c r="H48" s="94"/>
      <c r="I48" s="91"/>
      <c r="J48" s="91"/>
    </row>
    <row r="49" spans="1:10" s="35" customFormat="1" ht="9" customHeight="1">
      <c r="A49" s="98"/>
      <c r="B49" s="101"/>
      <c r="C49" s="165"/>
      <c r="D49" s="92"/>
      <c r="E49" s="92"/>
      <c r="F49" s="92"/>
      <c r="G49" s="92"/>
      <c r="H49" s="95"/>
      <c r="I49" s="92"/>
      <c r="J49" s="92"/>
    </row>
    <row r="50" spans="1:10" s="9" customFormat="1" ht="57" customHeight="1">
      <c r="A50" s="21" t="s">
        <v>23</v>
      </c>
      <c r="B50" s="120" t="s">
        <v>63</v>
      </c>
      <c r="C50" s="121"/>
      <c r="D50" s="19"/>
      <c r="E50" s="19"/>
      <c r="F50" s="19"/>
      <c r="G50" s="22"/>
      <c r="H50" s="22"/>
      <c r="I50" s="122" t="s">
        <v>68</v>
      </c>
      <c r="J50" s="122"/>
    </row>
    <row r="51" spans="1:10" s="9" customFormat="1" ht="15.75" customHeight="1">
      <c r="A51" s="21"/>
      <c r="B51" s="123" t="s">
        <v>24</v>
      </c>
      <c r="C51" s="123"/>
      <c r="D51" s="19"/>
      <c r="E51" s="19"/>
      <c r="F51" s="19"/>
      <c r="G51" s="124" t="s">
        <v>25</v>
      </c>
      <c r="H51" s="124"/>
      <c r="I51" s="19"/>
      <c r="J51" s="23" t="s">
        <v>26</v>
      </c>
    </row>
    <row r="52" spans="1:10" s="9" customFormat="1" ht="18.75">
      <c r="A52" s="19"/>
      <c r="B52" s="19"/>
      <c r="C52" s="20"/>
      <c r="D52" s="19"/>
      <c r="E52" s="19" t="s">
        <v>27</v>
      </c>
      <c r="F52" s="19"/>
      <c r="G52" s="19"/>
      <c r="H52" s="19"/>
      <c r="I52" s="19"/>
      <c r="J52" s="19"/>
    </row>
    <row r="53" spans="1:10" s="9" customFormat="1" ht="2.25" customHeight="1">
      <c r="A53" s="71"/>
      <c r="B53" s="115"/>
      <c r="C53" s="116"/>
      <c r="D53" s="67"/>
      <c r="E53" s="67"/>
      <c r="F53" s="67"/>
      <c r="G53" s="67"/>
      <c r="H53" s="67"/>
      <c r="I53" s="117"/>
      <c r="J53" s="118"/>
    </row>
    <row r="54" spans="1:10" s="9" customFormat="1" ht="9.75" customHeight="1">
      <c r="A54" s="71"/>
      <c r="B54" s="115"/>
      <c r="C54" s="115"/>
      <c r="D54" s="67"/>
      <c r="E54" s="67"/>
      <c r="F54" s="67"/>
      <c r="G54" s="119"/>
      <c r="H54" s="119"/>
      <c r="I54" s="67"/>
      <c r="J54" s="72"/>
    </row>
    <row r="55" spans="1:10" s="9" customFormat="1" ht="8.25" customHeight="1">
      <c r="A55" s="73"/>
      <c r="B55" s="73"/>
      <c r="C55" s="73"/>
      <c r="D55" s="73"/>
      <c r="E55" s="74"/>
      <c r="F55" s="73"/>
      <c r="G55" s="74"/>
      <c r="H55" s="73"/>
      <c r="I55" s="73"/>
      <c r="J55" s="73"/>
    </row>
    <row r="56" spans="1:10" s="9" customFormat="1" ht="12.75">
      <c r="A56" s="26"/>
      <c r="B56" s="26"/>
      <c r="C56" s="24"/>
      <c r="D56" s="24"/>
      <c r="E56" s="25"/>
      <c r="F56" s="24"/>
      <c r="G56" s="25"/>
      <c r="H56" s="24"/>
      <c r="I56" s="24"/>
      <c r="J56" s="24"/>
    </row>
    <row r="57" spans="1:10" s="9" customFormat="1" ht="18">
      <c r="A57" s="125" t="s">
        <v>28</v>
      </c>
      <c r="B57" s="125"/>
      <c r="C57" s="125"/>
      <c r="D57" s="125"/>
      <c r="E57" s="125"/>
      <c r="F57" s="125"/>
      <c r="G57" s="125"/>
      <c r="H57" s="125"/>
      <c r="I57" s="125"/>
      <c r="J57" s="125"/>
    </row>
    <row r="58" spans="1:10" s="9" customFormat="1" ht="12.75">
      <c r="A58" s="114"/>
      <c r="B58" s="114"/>
      <c r="C58" s="114"/>
      <c r="D58" s="114"/>
      <c r="E58" s="114"/>
      <c r="F58" s="114"/>
      <c r="G58" s="114"/>
      <c r="H58" s="114"/>
      <c r="I58" s="114"/>
      <c r="J58" s="114"/>
    </row>
    <row r="59" spans="1:10" s="9" customFormat="1" ht="15" customHeight="1">
      <c r="A59" s="114"/>
      <c r="B59" s="114"/>
      <c r="C59" s="114"/>
      <c r="D59" s="114"/>
      <c r="E59" s="114"/>
      <c r="F59" s="114"/>
      <c r="G59" s="114"/>
      <c r="H59" s="114"/>
      <c r="I59" s="114"/>
      <c r="J59" s="114"/>
    </row>
    <row r="60" spans="1:10" s="9" customFormat="1" ht="12.75">
      <c r="A60" s="27"/>
      <c r="B60" s="27"/>
      <c r="C60" s="27"/>
      <c r="D60" s="27"/>
      <c r="E60" s="28"/>
      <c r="F60" s="27"/>
      <c r="G60" s="28"/>
      <c r="H60" s="27"/>
      <c r="I60" s="27"/>
      <c r="J60" s="27"/>
    </row>
    <row r="61" spans="5:7" s="9" customFormat="1" ht="12.75">
      <c r="E61" s="29"/>
      <c r="G61" s="29"/>
    </row>
    <row r="62" spans="5:7" s="9" customFormat="1" ht="12.75">
      <c r="E62" s="29"/>
      <c r="G62" s="29"/>
    </row>
    <row r="63" spans="5:7" s="9" customFormat="1" ht="12.75">
      <c r="E63" s="29"/>
      <c r="G63" s="29"/>
    </row>
  </sheetData>
  <sheetProtection/>
  <mergeCells count="90">
    <mergeCell ref="J42:J44"/>
    <mergeCell ref="E9:E10"/>
    <mergeCell ref="F9:F10"/>
    <mergeCell ref="G9:G10"/>
    <mergeCell ref="B47:B49"/>
    <mergeCell ref="C47:C49"/>
    <mergeCell ref="E11:E12"/>
    <mergeCell ref="F11:F12"/>
    <mergeCell ref="G11:G12"/>
    <mergeCell ref="H11:H12"/>
    <mergeCell ref="A32:A38"/>
    <mergeCell ref="B32:B38"/>
    <mergeCell ref="C32:C38"/>
    <mergeCell ref="B24:B30"/>
    <mergeCell ref="C24:C30"/>
    <mergeCell ref="C11:C14"/>
    <mergeCell ref="C16:C19"/>
    <mergeCell ref="A24:A30"/>
    <mergeCell ref="H9:H10"/>
    <mergeCell ref="I9:I10"/>
    <mergeCell ref="A9:A10"/>
    <mergeCell ref="B9:B10"/>
    <mergeCell ref="A3:J3"/>
    <mergeCell ref="A5:A6"/>
    <mergeCell ref="B5:B6"/>
    <mergeCell ref="C5:C6"/>
    <mergeCell ref="D5:G5"/>
    <mergeCell ref="J9:J10"/>
    <mergeCell ref="H5:J5"/>
    <mergeCell ref="C9:C10"/>
    <mergeCell ref="D9:D10"/>
    <mergeCell ref="A11:A14"/>
    <mergeCell ref="B11:B14"/>
    <mergeCell ref="A16:A19"/>
    <mergeCell ref="B16:B19"/>
    <mergeCell ref="G17:G18"/>
    <mergeCell ref="H17:H18"/>
    <mergeCell ref="J11:J12"/>
    <mergeCell ref="I11:I12"/>
    <mergeCell ref="A20:A22"/>
    <mergeCell ref="B20:B22"/>
    <mergeCell ref="C20:C22"/>
    <mergeCell ref="D17:D18"/>
    <mergeCell ref="E17:E18"/>
    <mergeCell ref="F17:F18"/>
    <mergeCell ref="I17:I18"/>
    <mergeCell ref="D11:D12"/>
    <mergeCell ref="A57:J57"/>
    <mergeCell ref="A58:J58"/>
    <mergeCell ref="H24:H28"/>
    <mergeCell ref="I24:I28"/>
    <mergeCell ref="J24:J28"/>
    <mergeCell ref="D24:D28"/>
    <mergeCell ref="E24:E28"/>
    <mergeCell ref="F24:F28"/>
    <mergeCell ref="A47:A49"/>
    <mergeCell ref="G24:G28"/>
    <mergeCell ref="J17:J18"/>
    <mergeCell ref="A59:J59"/>
    <mergeCell ref="B53:C53"/>
    <mergeCell ref="I53:J53"/>
    <mergeCell ref="B54:C54"/>
    <mergeCell ref="G54:H54"/>
    <mergeCell ref="B50:C50"/>
    <mergeCell ref="I50:J50"/>
    <mergeCell ref="B51:C51"/>
    <mergeCell ref="G51:H51"/>
    <mergeCell ref="J47:J49"/>
    <mergeCell ref="A42:A44"/>
    <mergeCell ref="B42:B44"/>
    <mergeCell ref="C42:C44"/>
    <mergeCell ref="D42:D44"/>
    <mergeCell ref="E42:E44"/>
    <mergeCell ref="F42:F44"/>
    <mergeCell ref="G42:G44"/>
    <mergeCell ref="H42:H44"/>
    <mergeCell ref="I42:I44"/>
    <mergeCell ref="D47:D49"/>
    <mergeCell ref="E47:E49"/>
    <mergeCell ref="F47:F49"/>
    <mergeCell ref="G47:G49"/>
    <mergeCell ref="H47:H49"/>
    <mergeCell ref="I47:I49"/>
    <mergeCell ref="J20:J22"/>
    <mergeCell ref="D20:D22"/>
    <mergeCell ref="E20:E22"/>
    <mergeCell ref="F20:F22"/>
    <mergeCell ref="G20:G22"/>
    <mergeCell ref="H20:H22"/>
    <mergeCell ref="I20:I22"/>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cp:lastModifiedBy>
  <cp:lastPrinted>2018-02-07T14:49:18Z</cp:lastPrinted>
  <dcterms:created xsi:type="dcterms:W3CDTF">1996-10-08T23:32:33Z</dcterms:created>
  <dcterms:modified xsi:type="dcterms:W3CDTF">2024-03-30T09:11:22Z</dcterms:modified>
  <cp:category/>
  <cp:version/>
  <cp:contentType/>
  <cp:contentStatus/>
</cp:coreProperties>
</file>