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" windowWidth="19065" windowHeight="10920" activeTab="0"/>
  </bookViews>
  <sheets>
    <sheet name="сведения на 01.06.2023" sheetId="1" r:id="rId1"/>
  </sheets>
  <definedNames>
    <definedName name="_xlnm.Print_Titles" localSheetId="0">'сведения на 01.06.2023'!$4:$5</definedName>
    <definedName name="_xlnm.Print_Area" localSheetId="0">'сведения на 01.06.2023'!$A$1:$D$30</definedName>
  </definedNames>
  <calcPr fullCalcOnLoad="1"/>
</workbook>
</file>

<file path=xl/sharedStrings.xml><?xml version="1.0" encoding="utf-8"?>
<sst xmlns="http://schemas.openxmlformats.org/spreadsheetml/2006/main" count="30" uniqueCount="30">
  <si>
    <t>Наименование показателя</t>
  </si>
  <si>
    <t>ДОХОДЫ</t>
  </si>
  <si>
    <t>Налоговые и неналоговые доходы</t>
  </si>
  <si>
    <t>Налоги на прибыль, доходы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</si>
  <si>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</si>
  <si>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</si>
  <si>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</si>
  <si>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</si>
  <si>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ВСЕГО ДОХОДОВ</t>
  </si>
  <si>
    <t>РАСХОДЫ</t>
  </si>
  <si>
    <t>Национальная безопасность и правоохранительная деятельность</t>
  </si>
  <si>
    <t>Жилищно-коммунальное хозяйство</t>
  </si>
  <si>
    <t>Национальная экономика</t>
  </si>
  <si>
    <t>Культура, кинематография</t>
  </si>
  <si>
    <t>Национальная оборона</t>
  </si>
  <si>
    <t>Общегосударственные вопросы</t>
  </si>
  <si>
    <t>Социальная политика</t>
  </si>
  <si>
    <t>ВСЕГО РАСХОДОВ</t>
  </si>
  <si>
    <t>с начала отчетного года, (в рублях)</t>
  </si>
  <si>
    <t>Безвозмездные поступления от других бюджетов бюджетной системы Российской федерации</t>
  </si>
  <si>
    <t>Результат исполнения бюджета (дефицит "-", профицит "+")</t>
  </si>
  <si>
    <t>Иные межбюджетные трансферты</t>
  </si>
  <si>
    <t>Доходы от оказания платных услуг и компенсации затрат государства</t>
  </si>
  <si>
    <t>Прочие неналоговые доходы</t>
  </si>
  <si>
    <t>Санитарно- эпидемиологическое благополучие</t>
  </si>
  <si>
    <t>Обслуживание государственного муниципального долга</t>
  </si>
  <si>
    <t>Прочие безвозмездные поступления</t>
  </si>
  <si>
    <t>Назначено на 2023 год</t>
  </si>
  <si>
    <t>Сведения о ходе исполнения  бюджета Озёрского сельского поселения Бутурлиновского муниципального района на 01.06.2023 г.</t>
  </si>
  <si>
    <t>Исполнено на 01.06.2023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</si>
</sst>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_*#,##0.00"/>
    <numFmt numFmtId="176" formatCode="_(\$* #,##0.00_);_(\$* \(#,##0.00\);_(\$* &quot;-&quot;??_);_(@_)"/>
    <numFmt numFmtId="177" formatCode="_(\$* #,##0_);_(\$* \(#,##0\);_(\$* &quot;-&quot;_);_(@_)"/>
    <numFmt numFmtId="178" formatCode="_(* #,##0.00_);_(* \(#,##0.00\);_(* &quot;-&quot;??_);_(@_)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7">
    <font>
      <sz val="10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sz val="7"/>
      <color indexed="8"/>
      <name val="Tahoma"/>
      <family val="2"/>
    </font>
    <font>
      <sz val="10"/>
      <color indexed="8"/>
      <name val="Tahoma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75" fontId="6" fillId="0" borderId="0" xfId="54" applyNumberFormat="1" applyFont="1" applyAlignment="1">
      <alignment horizontal="right" wrapText="1"/>
      <protection/>
    </xf>
    <xf numFmtId="4" fontId="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1" fillId="33" borderId="10" xfId="0" applyNumberFormat="1" applyFont="1" applyFill="1" applyBorder="1" applyAlignment="1">
      <alignment/>
    </xf>
    <xf numFmtId="175" fontId="6" fillId="0" borderId="0" xfId="53" applyNumberFormat="1" applyFont="1" applyAlignment="1">
      <alignment horizontal="right" wrapText="1"/>
      <protection/>
    </xf>
    <xf numFmtId="175" fontId="7" fillId="0" borderId="0" xfId="53" applyNumberFormat="1" applyFont="1" applyAlignment="1">
      <alignment horizontal="right" wrapText="1"/>
      <protection/>
    </xf>
    <xf numFmtId="49" fontId="1" fillId="0" borderId="10" xfId="0" applyNumberFormat="1" applyFont="1" applyBorder="1" applyAlignment="1">
      <alignment horizontal="justify" vertical="distributed" wrapText="1"/>
    </xf>
    <xf numFmtId="49" fontId="1" fillId="33" borderId="10" xfId="0" applyNumberFormat="1" applyFont="1" applyFill="1" applyBorder="1" applyAlignment="1">
      <alignment horizontal="justify" vertical="distributed" wrapText="1"/>
    </xf>
    <xf numFmtId="0" fontId="1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="85" zoomScaleNormal="85" zoomScalePageLayoutView="0" workbookViewId="0" topLeftCell="A7">
      <selection activeCell="C27" sqref="C27"/>
    </sheetView>
  </sheetViews>
  <sheetFormatPr defaultColWidth="9.00390625" defaultRowHeight="12.75"/>
  <cols>
    <col min="1" max="1" width="70.375" style="0" customWidth="1"/>
    <col min="2" max="2" width="27.75390625" style="0" customWidth="1"/>
    <col min="3" max="3" width="26.625" style="0" customWidth="1"/>
    <col min="4" max="4" width="9.375" style="0" customWidth="1"/>
    <col min="5" max="5" width="14.625" style="0" bestFit="1" customWidth="1"/>
  </cols>
  <sheetData>
    <row r="1" spans="1:3" ht="45.75" customHeight="1">
      <c r="A1" s="14" t="s">
        <v>28</v>
      </c>
      <c r="B1" s="14"/>
      <c r="C1" s="14"/>
    </row>
    <row r="2" spans="1:3" ht="18.75">
      <c r="A2" s="1"/>
      <c r="B2" s="1"/>
      <c r="C2" s="1"/>
    </row>
    <row r="3" spans="1:3" ht="15.75">
      <c r="A3" s="16" t="s">
        <v>18</v>
      </c>
      <c r="B3" s="16"/>
      <c r="C3" s="16"/>
    </row>
    <row r="4" spans="1:3" ht="33" customHeight="1">
      <c r="A4" s="15" t="s">
        <v>0</v>
      </c>
      <c r="B4" s="17" t="s">
        <v>27</v>
      </c>
      <c r="C4" s="17" t="s">
        <v>29</v>
      </c>
    </row>
    <row r="5" spans="1:3" ht="12.75">
      <c r="A5" s="15"/>
      <c r="B5" s="18"/>
      <c r="C5" s="18"/>
    </row>
    <row r="6" spans="1:8" ht="18.75">
      <c r="A6" s="2" t="s">
        <v>1</v>
      </c>
      <c r="B6" s="3"/>
      <c r="C6" s="3"/>
      <c r="D6" s="4"/>
      <c r="E6" s="9"/>
      <c r="F6" s="9"/>
      <c r="G6" s="9"/>
      <c r="H6" s="9"/>
    </row>
    <row r="7" spans="1:8" ht="18.75">
      <c r="A7" s="11" t="s">
        <v>2</v>
      </c>
      <c r="B7" s="5">
        <f>B8+B9+B10+B11+B12+B13</f>
        <v>1331000</v>
      </c>
      <c r="C7" s="5">
        <f>C8+C9+C10+C11+C12+C13</f>
        <v>251979.61</v>
      </c>
      <c r="D7" s="4"/>
      <c r="E7" s="9"/>
      <c r="F7" s="9"/>
      <c r="G7" s="9"/>
      <c r="H7" s="9"/>
    </row>
    <row r="8" spans="1:8" ht="18.75">
      <c r="A8" s="11" t="s">
        <v>3</v>
      </c>
      <c r="B8" s="5">
        <v>24000</v>
      </c>
      <c r="C8" s="5">
        <v>8894.9</v>
      </c>
      <c r="D8" s="4"/>
      <c r="E8" s="9"/>
      <c r="F8" s="9"/>
      <c r="G8" s="9"/>
      <c r="H8" s="9"/>
    </row>
    <row r="9" spans="1:8" ht="18.75">
      <c r="A9" s="11" t="s">
        <v>4</v>
      </c>
      <c r="B9" s="5">
        <v>1160000</v>
      </c>
      <c r="C9" s="5">
        <v>243084.71</v>
      </c>
      <c r="D9" s="4"/>
      <c r="E9" s="9"/>
      <c r="F9" s="9"/>
      <c r="G9" s="9"/>
      <c r="H9" s="9"/>
    </row>
    <row r="10" spans="1:8" ht="18.75">
      <c r="A10" s="11" t="s">
        <v>5</v>
      </c>
      <c r="B10" s="5">
        <v>1000</v>
      </c>
      <c r="C10" s="5">
        <v>0</v>
      </c>
      <c r="D10" s="4"/>
      <c r="E10" s="9"/>
      <c r="F10" s="9"/>
      <c r="G10" s="9"/>
      <c r="H10" s="9"/>
    </row>
    <row r="11" spans="1:8" ht="42.75" customHeight="1">
      <c r="A11" s="11" t="s">
        <v>6</v>
      </c>
      <c r="B11" s="5">
        <v>146000</v>
      </c>
      <c r="C11" s="5">
        <v>0</v>
      </c>
      <c r="D11" s="4"/>
      <c r="E11" s="9"/>
      <c r="F11" s="9"/>
      <c r="G11" s="9"/>
      <c r="H11" s="9"/>
    </row>
    <row r="12" spans="1:8" ht="37.5">
      <c r="A12" s="11" t="s">
        <v>22</v>
      </c>
      <c r="B12" s="5">
        <v>0</v>
      </c>
      <c r="C12" s="5">
        <v>0</v>
      </c>
      <c r="D12" s="4"/>
      <c r="E12" s="9"/>
      <c r="F12" s="9"/>
      <c r="G12" s="9"/>
      <c r="H12" s="9"/>
    </row>
    <row r="13" spans="1:8" ht="18.75">
      <c r="A13" s="11" t="s">
        <v>23</v>
      </c>
      <c r="B13" s="5">
        <v>0</v>
      </c>
      <c r="C13" s="5">
        <v>0</v>
      </c>
      <c r="D13" s="4"/>
      <c r="E13" s="9"/>
      <c r="F13" s="9"/>
      <c r="G13" s="9"/>
      <c r="H13" s="9"/>
    </row>
    <row r="14" spans="1:8" ht="18.75">
      <c r="A14" s="11" t="s">
        <v>7</v>
      </c>
      <c r="B14" s="5">
        <f>B15+B16</f>
        <v>7129615.64</v>
      </c>
      <c r="C14" s="5">
        <f>C15+C16</f>
        <v>1912870.28</v>
      </c>
      <c r="D14" s="4"/>
      <c r="E14" s="9"/>
      <c r="F14" s="9"/>
      <c r="G14" s="9"/>
      <c r="H14" s="9"/>
    </row>
    <row r="15" spans="1:8" ht="37.5">
      <c r="A15" s="11" t="s">
        <v>19</v>
      </c>
      <c r="B15" s="5">
        <v>7129615.64</v>
      </c>
      <c r="C15" s="5">
        <v>1912870.28</v>
      </c>
      <c r="D15" s="4"/>
      <c r="E15" s="9"/>
      <c r="F15" s="9"/>
      <c r="G15" s="9"/>
      <c r="H15" s="9"/>
    </row>
    <row r="16" spans="1:8" ht="18.75">
      <c r="A16" s="11" t="s">
        <v>26</v>
      </c>
      <c r="B16" s="5">
        <v>0</v>
      </c>
      <c r="C16" s="5">
        <v>0</v>
      </c>
      <c r="D16" s="4"/>
      <c r="E16" s="9"/>
      <c r="F16" s="9"/>
      <c r="G16" s="9"/>
      <c r="H16" s="9"/>
    </row>
    <row r="17" spans="1:5" ht="18.75">
      <c r="A17" s="12" t="s">
        <v>8</v>
      </c>
      <c r="B17" s="8">
        <f>B7+B14</f>
        <v>8460615.64</v>
      </c>
      <c r="C17" s="8">
        <f>C7+C14</f>
        <v>2164849.89</v>
      </c>
      <c r="E17" s="7"/>
    </row>
    <row r="18" spans="1:8" ht="18.75">
      <c r="A18" s="11" t="s">
        <v>9</v>
      </c>
      <c r="B18" s="6"/>
      <c r="C18" s="6"/>
      <c r="D18" s="9"/>
      <c r="E18" s="10"/>
      <c r="F18" s="9"/>
      <c r="G18" s="9"/>
      <c r="H18" s="9"/>
    </row>
    <row r="19" spans="1:8" ht="18.75">
      <c r="A19" s="11" t="s">
        <v>15</v>
      </c>
      <c r="B19" s="5">
        <v>2610911</v>
      </c>
      <c r="C19" s="5">
        <v>1159571.16</v>
      </c>
      <c r="D19" s="9"/>
      <c r="E19" s="10"/>
      <c r="F19" s="9"/>
      <c r="G19" s="9"/>
      <c r="H19" s="9"/>
    </row>
    <row r="20" spans="1:8" ht="18.75">
      <c r="A20" s="11" t="s">
        <v>14</v>
      </c>
      <c r="B20" s="5">
        <v>113300</v>
      </c>
      <c r="C20" s="5">
        <v>40323.28</v>
      </c>
      <c r="D20" s="9"/>
      <c r="E20" s="9"/>
      <c r="F20" s="9"/>
      <c r="G20" s="9"/>
      <c r="H20" s="9"/>
    </row>
    <row r="21" spans="1:8" ht="37.5">
      <c r="A21" s="11" t="s">
        <v>10</v>
      </c>
      <c r="B21" s="5">
        <v>304060</v>
      </c>
      <c r="C21" s="5">
        <v>109612.87</v>
      </c>
      <c r="D21" s="9"/>
      <c r="E21" s="9"/>
      <c r="F21" s="9"/>
      <c r="G21" s="9"/>
      <c r="H21" s="9"/>
    </row>
    <row r="22" spans="1:8" ht="18.75">
      <c r="A22" s="11" t="s">
        <v>12</v>
      </c>
      <c r="B22" s="5">
        <v>3265195.64</v>
      </c>
      <c r="C22" s="5">
        <v>65035.02</v>
      </c>
      <c r="D22" s="9"/>
      <c r="E22" s="9"/>
      <c r="F22" s="9"/>
      <c r="G22" s="9"/>
      <c r="H22" s="9"/>
    </row>
    <row r="23" spans="1:8" ht="18.75">
      <c r="A23" s="11" t="s">
        <v>11</v>
      </c>
      <c r="B23" s="5">
        <v>600712</v>
      </c>
      <c r="C23" s="5">
        <v>268879.54</v>
      </c>
      <c r="D23" s="9"/>
      <c r="E23" s="9"/>
      <c r="F23" s="9"/>
      <c r="G23" s="9"/>
      <c r="H23" s="9"/>
    </row>
    <row r="24" spans="1:8" ht="18.75">
      <c r="A24" s="11" t="s">
        <v>13</v>
      </c>
      <c r="B24" s="5">
        <v>1258302.88</v>
      </c>
      <c r="C24" s="5">
        <v>442547.36</v>
      </c>
      <c r="D24" s="9"/>
      <c r="E24" s="9"/>
      <c r="F24" s="9"/>
      <c r="G24" s="9"/>
      <c r="H24" s="9"/>
    </row>
    <row r="25" spans="1:8" ht="18.75">
      <c r="A25" s="13" t="s">
        <v>24</v>
      </c>
      <c r="B25" s="5">
        <v>15000</v>
      </c>
      <c r="C25" s="5">
        <v>13500</v>
      </c>
      <c r="D25" s="9"/>
      <c r="E25" s="9"/>
      <c r="F25" s="9"/>
      <c r="G25" s="9"/>
      <c r="H25" s="9"/>
    </row>
    <row r="26" spans="1:8" ht="18.75">
      <c r="A26" s="11" t="s">
        <v>16</v>
      </c>
      <c r="B26" s="5">
        <v>263500</v>
      </c>
      <c r="C26" s="5">
        <v>113509.95</v>
      </c>
      <c r="D26" s="9"/>
      <c r="E26" s="9"/>
      <c r="F26" s="9"/>
      <c r="G26" s="9"/>
      <c r="H26" s="9"/>
    </row>
    <row r="27" spans="1:8" ht="18.75">
      <c r="A27" s="13" t="s">
        <v>25</v>
      </c>
      <c r="B27" s="5">
        <v>430</v>
      </c>
      <c r="C27" s="5">
        <v>0</v>
      </c>
      <c r="D27" s="9"/>
      <c r="E27" s="9"/>
      <c r="F27" s="9"/>
      <c r="G27" s="9"/>
      <c r="H27" s="9"/>
    </row>
    <row r="28" spans="1:8" ht="18.75">
      <c r="A28" s="11" t="s">
        <v>21</v>
      </c>
      <c r="B28" s="5">
        <v>367000</v>
      </c>
      <c r="C28" s="5">
        <v>7500</v>
      </c>
      <c r="D28" s="9"/>
      <c r="E28" s="9"/>
      <c r="F28" s="9"/>
      <c r="G28" s="9"/>
      <c r="H28" s="9"/>
    </row>
    <row r="29" spans="1:8" ht="18.75">
      <c r="A29" s="12" t="s">
        <v>17</v>
      </c>
      <c r="B29" s="8">
        <f>B19+B20+B21+B22+B23+B24++B26+B28+B25+B27</f>
        <v>8798411.52</v>
      </c>
      <c r="C29" s="8">
        <f>C19+C20+C21+C22+C23+C24++C26+C28+C25+C27</f>
        <v>2220479.18</v>
      </c>
      <c r="D29" s="9"/>
      <c r="E29" s="9"/>
      <c r="F29" s="9"/>
      <c r="G29" s="9"/>
      <c r="H29" s="9"/>
    </row>
    <row r="30" spans="1:8" ht="37.5">
      <c r="A30" s="11" t="s">
        <v>20</v>
      </c>
      <c r="B30" s="5">
        <f>B17-B29</f>
        <v>-337795.87999999896</v>
      </c>
      <c r="C30" s="5">
        <f>C17-C29</f>
        <v>-55629.29000000004</v>
      </c>
      <c r="D30" s="4"/>
      <c r="E30" s="9"/>
      <c r="F30" s="9"/>
      <c r="G30" s="9"/>
      <c r="H30" s="9"/>
    </row>
    <row r="32" spans="2:3" ht="14.25" customHeight="1" hidden="1">
      <c r="B32" s="7">
        <f>B17-B29</f>
        <v>-337795.87999999896</v>
      </c>
      <c r="C32" s="7">
        <f>C17-C29</f>
        <v>-55629.29000000004</v>
      </c>
    </row>
    <row r="33" spans="2:3" ht="12.75">
      <c r="B33" s="7"/>
      <c r="C33" s="7"/>
    </row>
  </sheetData>
  <sheetProtection/>
  <mergeCells count="5">
    <mergeCell ref="A1:C1"/>
    <mergeCell ref="A4:A5"/>
    <mergeCell ref="A3:C3"/>
    <mergeCell ref="B4:B5"/>
    <mergeCell ref="C4:C5"/>
  </mergeCells>
  <printOptions/>
  <pageMargins left="0.36" right="0.1968503937007874" top="0.7480314960629921" bottom="0.2362204724409449" header="0.5118110236220472" footer="0.5118110236220472"/>
  <pageSetup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plan5</dc:creator>
  <cp:keywords/>
  <dc:description/>
  <cp:lastModifiedBy>Пользователь</cp:lastModifiedBy>
  <cp:lastPrinted>2023-04-27T08:32:52Z</cp:lastPrinted>
  <dcterms:created xsi:type="dcterms:W3CDTF">2013-05-20T06:52:12Z</dcterms:created>
  <dcterms:modified xsi:type="dcterms:W3CDTF">2023-06-08T07:53:58Z</dcterms:modified>
  <cp:category/>
  <cp:version/>
  <cp:contentType/>
  <cp:contentStatus/>
</cp:coreProperties>
</file>