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0920" activeTab="0"/>
  </bookViews>
  <sheets>
    <sheet name="Сведения на 01.04.202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<sst xmlns="http://schemas.openxmlformats.org/spreadsheetml/2006/main" count="25" uniqueCount="24">
  <si>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Наименование показателя</t>
  </si>
  <si>
    <t>Безвозмездные поступления</t>
  </si>
  <si>
    <t>Национальная безопасность и правоохранительная деятельность</t>
  </si>
  <si>
    <t>Жилищно-коммунальное хозяйство</t>
  </si>
  <si>
    <t>Национальная экономика</t>
  </si>
  <si>
    <t>Национальная оборона</t>
  </si>
  <si>
    <t>Общегосударственные вопросы</t>
  </si>
  <si>
    <t>Социальная политика</t>
  </si>
  <si>
    <t xml:space="preserve"> рублей</t>
  </si>
  <si>
    <t>Уточненный план на год</t>
  </si>
  <si>
    <t>Процент  исполнения к уточненному плану на год</t>
  </si>
  <si>
    <t>ИТОГО ДОХОДОВ</t>
  </si>
  <si>
    <t>Доходы налоговые и неналоговые</t>
  </si>
  <si>
    <t>ИТОГО РАСХОДОВ</t>
  </si>
  <si>
    <t>в т.ч. оплата труда и начисления     на выплаты по оплате труда</t>
  </si>
  <si>
    <t>в т.ч. оплата труда и начисления    на выплаты по оплате труда</t>
  </si>
  <si>
    <t>Культура, кинематография, средства массовой информации</t>
  </si>
  <si>
    <t xml:space="preserve"> </t>
  </si>
  <si>
    <t>Иные межбюджетные трансферты</t>
  </si>
  <si>
    <t>Обслуживание государственного (муниципального) долга</t>
  </si>
  <si>
    <t>Информация о заработной плате и численности муниципальных служащих и  работников муниципальных учреждений на 01.04.2024 года</t>
  </si>
  <si>
    <t>Исполнено на 01.04.2024 г.</t>
  </si>
  <si>
    <t xml:space="preserve">Численность муниципальных служащих и служащих
по состоянию на 01.04.2024г.     
</t>
  </si>
  <si>
    <t xml:space="preserve">Численность работников муниципальных учреждений
по состоянию на 01.04.2024г.                                    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</si>
</sst>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_*#,##0"/>
    <numFmt numFmtId="183" formatCode="0.000"/>
    <numFmt numFmtId="184" formatCode="#,##0.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1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24" sqref="D24"/>
    </sheetView>
  </sheetViews>
  <sheetFormatPr defaultColWidth="9.00390625" defaultRowHeight="12.75" outlineLevelRow="1"/>
  <cols>
    <col min="1" max="1" width="47.00390625" style="7" customWidth="1"/>
    <col min="2" max="2" width="23.75390625" style="7" customWidth="1"/>
    <col min="3" max="3" width="23.25390625" style="7" customWidth="1"/>
    <col min="4" max="4" width="20.125" style="7" customWidth="1"/>
    <col min="5" max="5" width="9.125" style="7" customWidth="1"/>
    <col min="6" max="6" width="13.875" style="7" bestFit="1" customWidth="1"/>
    <col min="7" max="7" width="9.125" style="7" customWidth="1"/>
    <col min="8" max="8" width="13.875" style="7" bestFit="1" customWidth="1"/>
    <col min="9" max="16384" width="9.125" style="7" customWidth="1"/>
  </cols>
  <sheetData>
    <row r="1" spans="1:4" ht="47.25" customHeight="1">
      <c r="A1" s="28" t="s">
        <v>20</v>
      </c>
      <c r="B1" s="28"/>
      <c r="C1" s="28"/>
      <c r="D1" s="28"/>
    </row>
    <row r="2" spans="1:4" ht="2.25" customHeight="1" hidden="1">
      <c r="A2" s="8"/>
      <c r="B2" s="8"/>
      <c r="C2" s="8"/>
      <c r="D2" s="8"/>
    </row>
    <row r="3" spans="1:4" ht="15.75" customHeight="1">
      <c r="A3" s="9"/>
      <c r="B3" s="9"/>
      <c r="C3" s="9"/>
      <c r="D3" s="10" t="s">
        <v>8</v>
      </c>
    </row>
    <row r="4" spans="1:4" ht="81" customHeight="1">
      <c r="A4" s="11" t="s">
        <v>0</v>
      </c>
      <c r="B4" s="12" t="s">
        <v>9</v>
      </c>
      <c r="C4" s="12" t="s">
        <v>21</v>
      </c>
      <c r="D4" s="13" t="s">
        <v>10</v>
      </c>
    </row>
    <row r="5" spans="1:4" ht="22.5" customHeight="1">
      <c r="A5" s="11" t="s">
        <v>11</v>
      </c>
      <c r="B5" s="14">
        <f>B6+B7</f>
        <v>9274075.940000001</v>
      </c>
      <c r="C5" s="14">
        <f>C6+C7</f>
        <v>2479416.24</v>
      </c>
      <c r="D5" s="15">
        <f aca="true" t="shared" si="0" ref="D5:D14">(C5/B5)*100</f>
        <v>26.734914141753297</v>
      </c>
    </row>
    <row r="6" spans="1:4" ht="26.25" customHeight="1">
      <c r="A6" s="16" t="s">
        <v>12</v>
      </c>
      <c r="B6" s="14">
        <v>1381000</v>
      </c>
      <c r="C6" s="17">
        <v>158522.41</v>
      </c>
      <c r="D6" s="15">
        <f t="shared" si="0"/>
        <v>11.478813178855901</v>
      </c>
    </row>
    <row r="7" spans="1:4" ht="27.75" customHeight="1">
      <c r="A7" s="16" t="s">
        <v>1</v>
      </c>
      <c r="B7" s="14">
        <v>7893075.94</v>
      </c>
      <c r="C7" s="17">
        <v>2320893.83</v>
      </c>
      <c r="D7" s="15">
        <f t="shared" si="0"/>
        <v>29.404174591027687</v>
      </c>
    </row>
    <row r="8" spans="1:8" ht="22.5" customHeight="1">
      <c r="A8" s="18" t="s">
        <v>13</v>
      </c>
      <c r="B8" s="14">
        <f>B9+B11+B12+B13+B14+B16+B18+B20+B19</f>
        <v>9589075.940000001</v>
      </c>
      <c r="C8" s="14">
        <f>C9+C11+C12+C13+C14+C16+C18+C19+C20</f>
        <v>2507187</v>
      </c>
      <c r="D8" s="15">
        <f t="shared" si="0"/>
        <v>26.146283705414053</v>
      </c>
      <c r="F8" s="19"/>
      <c r="H8" s="19"/>
    </row>
    <row r="9" spans="1:4" ht="25.5" customHeight="1">
      <c r="A9" s="20" t="s">
        <v>6</v>
      </c>
      <c r="B9" s="14">
        <v>4240713</v>
      </c>
      <c r="C9" s="14">
        <v>1800660.85</v>
      </c>
      <c r="D9" s="15">
        <f t="shared" si="0"/>
        <v>42.46127596939478</v>
      </c>
    </row>
    <row r="10" spans="1:4" ht="36" customHeight="1">
      <c r="A10" s="21" t="s">
        <v>14</v>
      </c>
      <c r="B10" s="22">
        <v>1720955</v>
      </c>
      <c r="C10" s="17">
        <v>312436.95</v>
      </c>
      <c r="D10" s="15">
        <f t="shared" si="0"/>
        <v>18.154858784802624</v>
      </c>
    </row>
    <row r="11" spans="1:4" ht="25.5" customHeight="1">
      <c r="A11" s="20" t="s">
        <v>5</v>
      </c>
      <c r="B11" s="14">
        <v>136000</v>
      </c>
      <c r="C11" s="14">
        <v>24472.83</v>
      </c>
      <c r="D11" s="15">
        <f t="shared" si="0"/>
        <v>17.99472794117647</v>
      </c>
    </row>
    <row r="12" spans="1:4" ht="37.5" customHeight="1">
      <c r="A12" s="23" t="s">
        <v>2</v>
      </c>
      <c r="B12" s="14">
        <v>206000</v>
      </c>
      <c r="C12" s="14">
        <v>73527.48</v>
      </c>
      <c r="D12" s="15">
        <f t="shared" si="0"/>
        <v>35.69295145631068</v>
      </c>
    </row>
    <row r="13" spans="1:4" ht="25.5" customHeight="1">
      <c r="A13" s="20" t="s">
        <v>4</v>
      </c>
      <c r="B13" s="14">
        <v>2376842.4</v>
      </c>
      <c r="C13" s="14">
        <v>118934</v>
      </c>
      <c r="D13" s="15">
        <f t="shared" si="0"/>
        <v>5.003865632824456</v>
      </c>
    </row>
    <row r="14" spans="1:4" ht="23.25" customHeight="1">
      <c r="A14" s="20" t="s">
        <v>3</v>
      </c>
      <c r="B14" s="14">
        <v>643458.54</v>
      </c>
      <c r="C14" s="14">
        <v>34026.52</v>
      </c>
      <c r="D14" s="15">
        <f t="shared" si="0"/>
        <v>5.288067200102744</v>
      </c>
    </row>
    <row r="15" spans="1:4" ht="37.5" customHeight="1" hidden="1" outlineLevel="1">
      <c r="A15" s="21" t="s">
        <v>15</v>
      </c>
      <c r="B15" s="14">
        <v>1310404.88</v>
      </c>
      <c r="C15" s="14">
        <v>543020.99</v>
      </c>
      <c r="D15" s="15" t="e">
        <v>#DIV/0!</v>
      </c>
    </row>
    <row r="16" spans="1:4" ht="36" customHeight="1" collapsed="1">
      <c r="A16" s="23" t="s">
        <v>16</v>
      </c>
      <c r="B16" s="14">
        <v>1285700</v>
      </c>
      <c r="C16" s="14">
        <v>281101.4</v>
      </c>
      <c r="D16" s="15">
        <f>(C16/B16)*100</f>
        <v>21.863685152057247</v>
      </c>
    </row>
    <row r="17" spans="1:4" ht="37.5" customHeight="1">
      <c r="A17" s="21" t="s">
        <v>15</v>
      </c>
      <c r="B17" s="14">
        <v>876000</v>
      </c>
      <c r="C17" s="17">
        <v>184144.24</v>
      </c>
      <c r="D17" s="15">
        <f>(C17/B17)*100</f>
        <v>21.021031963470318</v>
      </c>
    </row>
    <row r="18" spans="1:4" ht="22.5" customHeight="1">
      <c r="A18" s="20" t="s">
        <v>7</v>
      </c>
      <c r="B18" s="14">
        <v>295000</v>
      </c>
      <c r="C18" s="14">
        <v>73213.92</v>
      </c>
      <c r="D18" s="15">
        <f>(C18/B18)*100</f>
        <v>24.818277966101697</v>
      </c>
    </row>
    <row r="19" spans="1:4" ht="37.5" customHeight="1">
      <c r="A19" s="23" t="s">
        <v>19</v>
      </c>
      <c r="B19" s="14">
        <v>362</v>
      </c>
      <c r="C19" s="14">
        <v>0</v>
      </c>
      <c r="D19" s="15">
        <f>(C19/B19)*100</f>
        <v>0</v>
      </c>
    </row>
    <row r="20" spans="1:4" ht="22.5" customHeight="1">
      <c r="A20" s="20" t="s">
        <v>18</v>
      </c>
      <c r="B20" s="14">
        <v>405000</v>
      </c>
      <c r="C20" s="14">
        <v>101250</v>
      </c>
      <c r="D20" s="15">
        <f>(C20/B20)*100</f>
        <v>25</v>
      </c>
    </row>
    <row r="21" spans="1:4" ht="12.75" customHeight="1">
      <c r="A21" s="1"/>
      <c r="B21" s="2"/>
      <c r="C21" s="3"/>
      <c r="D21" s="24"/>
    </row>
    <row r="22" spans="1:4" ht="38.25" customHeight="1">
      <c r="A22" s="29" t="s">
        <v>22</v>
      </c>
      <c r="B22" s="29"/>
      <c r="C22" s="26">
        <v>3</v>
      </c>
      <c r="D22" s="24"/>
    </row>
    <row r="23" spans="1:4" ht="38.25" customHeight="1">
      <c r="A23" s="29" t="s">
        <v>23</v>
      </c>
      <c r="B23" s="29"/>
      <c r="C23" s="27">
        <v>1.5</v>
      </c>
      <c r="D23" s="24"/>
    </row>
    <row r="24" spans="1:4" ht="12.75" customHeight="1">
      <c r="A24" s="4"/>
      <c r="B24" s="5"/>
      <c r="C24" s="6"/>
      <c r="D24" s="25"/>
    </row>
    <row r="25" ht="12.75" customHeight="1">
      <c r="F25" s="7" t="s">
        <v>17</v>
      </c>
    </row>
    <row r="26" ht="12.75" customHeight="1"/>
  </sheetData>
  <sheetProtection/>
  <mergeCells count="3">
    <mergeCell ref="A1:D1"/>
    <mergeCell ref="A22:B22"/>
    <mergeCell ref="A23:B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Пользователь Windows</cp:lastModifiedBy>
  <cp:lastPrinted>2016-10-13T05:16:50Z</cp:lastPrinted>
  <dcterms:created xsi:type="dcterms:W3CDTF">2013-05-20T06:52:12Z</dcterms:created>
  <dcterms:modified xsi:type="dcterms:W3CDTF">2024-04-22T12:54:59Z</dcterms:modified>
  <cp:category/>
  <cp:version/>
  <cp:contentType/>
  <cp:contentStatus/>
</cp:coreProperties>
</file>